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rdayi\Documents\02_LESS NÁNDOR FÖLDRAJZVERSENY\__LESS_2018\DÖNTŐ\__végeredmény\"/>
    </mc:Choice>
  </mc:AlternateContent>
  <bookViews>
    <workbookView xWindow="0" yWindow="0" windowWidth="28800" windowHeight="12330"/>
  </bookViews>
  <sheets>
    <sheet name="1A. kategória" sheetId="4" r:id="rId1"/>
    <sheet name="1B. kategória" sheetId="3" r:id="rId2"/>
    <sheet name="2. kategória" sheetId="1" r:id="rId3"/>
    <sheet name="3. kategória" sheetId="2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" i="3" l="1"/>
  <c r="E4" i="3"/>
  <c r="E5" i="3"/>
  <c r="E17" i="2" l="1"/>
  <c r="E9" i="2"/>
  <c r="E10" i="2"/>
  <c r="E11" i="2"/>
  <c r="E15" i="2"/>
  <c r="E5" i="2"/>
  <c r="E20" i="2"/>
  <c r="E13" i="2"/>
  <c r="E7" i="2"/>
  <c r="E3" i="2"/>
  <c r="E14" i="2"/>
  <c r="E19" i="2"/>
  <c r="E21" i="2"/>
  <c r="E16" i="2"/>
  <c r="E4" i="2"/>
  <c r="E8" i="2"/>
  <c r="E6" i="2"/>
  <c r="E18" i="2"/>
  <c r="E12" i="2"/>
  <c r="E22" i="2"/>
  <c r="E18" i="1"/>
  <c r="E16" i="1"/>
  <c r="E14" i="1"/>
  <c r="E4" i="1"/>
  <c r="E6" i="1"/>
  <c r="E7" i="1"/>
  <c r="E9" i="1"/>
  <c r="E10" i="1"/>
  <c r="E15" i="1"/>
  <c r="E20" i="1"/>
  <c r="E12" i="1"/>
  <c r="E17" i="1"/>
  <c r="E8" i="1"/>
  <c r="E19" i="1"/>
  <c r="E11" i="1"/>
  <c r="E13" i="1"/>
  <c r="E3" i="1"/>
  <c r="E5" i="1"/>
  <c r="E21" i="1"/>
  <c r="E16" i="3"/>
  <c r="E20" i="3"/>
  <c r="E10" i="3"/>
  <c r="E9" i="3"/>
  <c r="E13" i="3"/>
  <c r="E12" i="3"/>
  <c r="E25" i="3"/>
  <c r="E7" i="3"/>
  <c r="E17" i="3"/>
  <c r="E18" i="3"/>
  <c r="E11" i="3"/>
  <c r="E21" i="3"/>
  <c r="E19" i="3"/>
  <c r="E22" i="3"/>
  <c r="E6" i="3"/>
  <c r="E15" i="3"/>
  <c r="E14" i="3"/>
  <c r="E23" i="3"/>
  <c r="E8" i="3"/>
  <c r="E24" i="3"/>
  <c r="E12" i="4"/>
  <c r="E18" i="4"/>
  <c r="E3" i="4"/>
  <c r="E19" i="4"/>
  <c r="E10" i="4"/>
  <c r="E11" i="4"/>
  <c r="E5" i="4"/>
  <c r="E20" i="4"/>
  <c r="E7" i="4"/>
  <c r="E21" i="4"/>
  <c r="E8" i="4"/>
  <c r="E14" i="4"/>
  <c r="E9" i="4"/>
  <c r="E13" i="4"/>
  <c r="E6" i="4"/>
  <c r="E16" i="4"/>
  <c r="E4" i="4"/>
  <c r="E15" i="4"/>
  <c r="E17" i="4"/>
</calcChain>
</file>

<file path=xl/sharedStrings.xml><?xml version="1.0" encoding="utf-8"?>
<sst xmlns="http://schemas.openxmlformats.org/spreadsheetml/2006/main" count="445" uniqueCount="212">
  <si>
    <t>A versenyző neve</t>
  </si>
  <si>
    <t>Az iskola települése</t>
  </si>
  <si>
    <t>Felkészítő tanár</t>
  </si>
  <si>
    <t>Iskola</t>
  </si>
  <si>
    <t>Csada Lili</t>
  </si>
  <si>
    <t>Budapest</t>
  </si>
  <si>
    <t>Tandory Gábor</t>
  </si>
  <si>
    <t>Kőbányai Szent László Gimnázium</t>
  </si>
  <si>
    <t>Fajka Lilla</t>
  </si>
  <si>
    <t>Szeged</t>
  </si>
  <si>
    <t>Szőllősyné Pálfi Melinda</t>
  </si>
  <si>
    <t>Szegedi Radnóti Miklós Kísérleti Gimnázium</t>
  </si>
  <si>
    <t>Aczél Péter</t>
  </si>
  <si>
    <t>Nagykanizsa</t>
  </si>
  <si>
    <t>Alexa Mercédesz</t>
  </si>
  <si>
    <t>Batthyány Lajos Gimnázium</t>
  </si>
  <si>
    <t>Cziráki Kamilla</t>
  </si>
  <si>
    <t>Barta Gergely</t>
  </si>
  <si>
    <t>Szőllősy András</t>
  </si>
  <si>
    <t>Szőllősy László</t>
  </si>
  <si>
    <t>Molnár Kristóf</t>
  </si>
  <si>
    <t>Ábrahám Barna</t>
  </si>
  <si>
    <t>Pintér Viktória Anna</t>
  </si>
  <si>
    <t>Csizy Gergő</t>
  </si>
  <si>
    <t>Zalaegerszeg</t>
  </si>
  <si>
    <t xml:space="preserve">Stárics Roland </t>
  </si>
  <si>
    <t>Zalaegerszegi Zrínyi Miklós Gimnázium</t>
  </si>
  <si>
    <t>Bodnár Bálint</t>
  </si>
  <si>
    <t>Kisvárda</t>
  </si>
  <si>
    <t>Hamecz Miklós Tamás</t>
  </si>
  <si>
    <t>Kisvárdai Bessenyei György Gimnázium és Kollégium</t>
  </si>
  <si>
    <t>Szőke Gergő Tamás</t>
  </si>
  <si>
    <t>Vincze Ákos</t>
  </si>
  <si>
    <t>Jászberény</t>
  </si>
  <si>
    <t>Fábián Nikolett</t>
  </si>
  <si>
    <t>Lehel Vezér Gimnázium</t>
  </si>
  <si>
    <t>Takács Mátyás Benedek</t>
  </si>
  <si>
    <t>Debrecen</t>
  </si>
  <si>
    <t>Jász Erzsébet</t>
  </si>
  <si>
    <t>Medgyessy Ferenc Gimnázium és Művészeti Szakgimnázium</t>
  </si>
  <si>
    <t>Regős Gréta</t>
  </si>
  <si>
    <t>Székesfehérvár</t>
  </si>
  <si>
    <t>Kis-Pál Zsuzsanna</t>
  </si>
  <si>
    <t>Ciszterci Szent István Gimnázium</t>
  </si>
  <si>
    <t xml:space="preserve">Fónagy Anna </t>
  </si>
  <si>
    <t>Kovács Balázs /Dr. Szilágyiné Péter Anikó</t>
  </si>
  <si>
    <t>Nemes Dóra</t>
  </si>
  <si>
    <t>Huber Máté</t>
  </si>
  <si>
    <t>Ágoston Fanni Nikolett</t>
  </si>
  <si>
    <t>Talmácsi Borbála</t>
  </si>
  <si>
    <t>Molnár Bence</t>
  </si>
  <si>
    <t>Holányi Ákos</t>
  </si>
  <si>
    <t>Stárics Roland, Oláhné Szigyártó Mária</t>
  </si>
  <si>
    <t>Lévai Bence</t>
  </si>
  <si>
    <t>Homolya Ferenc</t>
  </si>
  <si>
    <t>Miskolc</t>
  </si>
  <si>
    <t>Udvarhelyiné Hyross Amelita</t>
  </si>
  <si>
    <t>Fényi Gyula Jezsuita Gimnázium és Kollégium</t>
  </si>
  <si>
    <t>Mészáros Márton</t>
  </si>
  <si>
    <t>Pápa</t>
  </si>
  <si>
    <t>Szabó Ildikó</t>
  </si>
  <si>
    <t>Türr István Gimnázium és Kollégium</t>
  </si>
  <si>
    <t>Kőbányai Dénes</t>
  </si>
  <si>
    <t>Bonyhád</t>
  </si>
  <si>
    <t>Gruber László</t>
  </si>
  <si>
    <t>Bonyhádi Petőfi Sándor Evangélikus Gimnázium, Kollégium és Általános Iskola</t>
  </si>
  <si>
    <t>Galág Botond Balázs</t>
  </si>
  <si>
    <t>Czvitkó Zsombor</t>
  </si>
  <si>
    <t>Szentendre</t>
  </si>
  <si>
    <t>György Károly Zoltánné Csurja Edit</t>
  </si>
  <si>
    <t>SzentendreI II. Rákóczi Ferenc Általános Iskola és Gimnázium</t>
  </si>
  <si>
    <t>Bakos Brendon András</t>
  </si>
  <si>
    <t>Szolnok</t>
  </si>
  <si>
    <t>Berecz Krisztián</t>
  </si>
  <si>
    <t>Varga Katalin Gimnázium</t>
  </si>
  <si>
    <t>Csarankó Viktória</t>
  </si>
  <si>
    <t>Benedek Eszter</t>
  </si>
  <si>
    <t>Sziliné Dienes Irén</t>
  </si>
  <si>
    <t>Óbudai Árpád Gimnázium</t>
  </si>
  <si>
    <t>Szücs Levente Csaba</t>
  </si>
  <si>
    <t>Hatvan</t>
  </si>
  <si>
    <t>Illés Sándor</t>
  </si>
  <si>
    <t xml:space="preserve">Hatvani Bajza József Gimnázium és Szakgimnázium </t>
  </si>
  <si>
    <t>Futó Ákos</t>
  </si>
  <si>
    <t>Csernik Balázs</t>
  </si>
  <si>
    <t>Topercer Péter</t>
  </si>
  <si>
    <t>Tatabánya</t>
  </si>
  <si>
    <t>Zovitsné Aba Veronika</t>
  </si>
  <si>
    <t>Tatabányai Árpád Gimnázium</t>
  </si>
  <si>
    <t>Györkös Ramóna</t>
  </si>
  <si>
    <t>Alexa Péter</t>
  </si>
  <si>
    <t>Czifra Áron</t>
  </si>
  <si>
    <t>Gereczi Botond</t>
  </si>
  <si>
    <t>Kéri András</t>
  </si>
  <si>
    <t>ELTE Trefort Ágoston Gyakorló Gimnázium</t>
  </si>
  <si>
    <t>Pintér Nóra Edit</t>
  </si>
  <si>
    <t>Csontos Bálint László</t>
  </si>
  <si>
    <t>Eger</t>
  </si>
  <si>
    <t>Bernát Zsolt</t>
  </si>
  <si>
    <t>Egri Szilágyi Erzsébet Gimnázium és Kollégium</t>
  </si>
  <si>
    <t xml:space="preserve">Miklóssy Ferenc Gellért </t>
  </si>
  <si>
    <t>Debreceni Egyetem Kossuth Lajos Gyakorló Gimnáziuma és Általános Iskolája</t>
  </si>
  <si>
    <t>Matúz Balázs</t>
  </si>
  <si>
    <t>Tiszaföldvár</t>
  </si>
  <si>
    <t>Tóthné Kalóz Mariann</t>
  </si>
  <si>
    <t>Papp Bertalan Ószőlői Általános Iskola</t>
  </si>
  <si>
    <t>Matúz Marcell</t>
  </si>
  <si>
    <t>Stein Felix</t>
  </si>
  <si>
    <t>Tomicskó Zoltán</t>
  </si>
  <si>
    <t>Kiskunhalas</t>
  </si>
  <si>
    <t>Kiss László</t>
  </si>
  <si>
    <t>Papp Vivien</t>
  </si>
  <si>
    <t>Csenger</t>
  </si>
  <si>
    <t>Papp Szilárd</t>
  </si>
  <si>
    <t>Makovecz Imre Általános Iskola és Alapfokú Művészeti Iskola</t>
  </si>
  <si>
    <t>Kocsis Virág</t>
  </si>
  <si>
    <t>Szepetnek</t>
  </si>
  <si>
    <t>Kocsis Andrea</t>
  </si>
  <si>
    <t>Királyi Pál Általános Iskola</t>
  </si>
  <si>
    <t>Papp Evelin</t>
  </si>
  <si>
    <t>Rapcsok Lili</t>
  </si>
  <si>
    <t>Herpai Imre</t>
  </si>
  <si>
    <t>Egri Hunyadi Mátyás Általános Iskola</t>
  </si>
  <si>
    <t>Tóth Tamás</t>
  </si>
  <si>
    <t>Hajdúböszörmény</t>
  </si>
  <si>
    <t>Dobóné Szalóki Szilvia</t>
  </si>
  <si>
    <t>Hajdúböszörményi Bocskai István Gimnázium</t>
  </si>
  <si>
    <t xml:space="preserve">Pető Boróka </t>
  </si>
  <si>
    <t>Kaszics Szonja</t>
  </si>
  <si>
    <t>Pokk Péter</t>
  </si>
  <si>
    <t>Balassi Bálint Nyolcévfolyamos Gimnázium</t>
  </si>
  <si>
    <t>Csókási Márton</t>
  </si>
  <si>
    <t>Takács Judit</t>
  </si>
  <si>
    <t>DRK Dóczy Gimnáziuma</t>
  </si>
  <si>
    <t>Hadházy Ágoston</t>
  </si>
  <si>
    <t>Szekszárd</t>
  </si>
  <si>
    <t>Dr. Bodnárné Eőri Györgyi</t>
  </si>
  <si>
    <t>Szekszárdi Garay János Gimnázium</t>
  </si>
  <si>
    <t>Szolyka Levente</t>
  </si>
  <si>
    <t>Nyíregyháza</t>
  </si>
  <si>
    <t>Hepp Szabolcs</t>
  </si>
  <si>
    <t>Szent Miklós Görögkatolikus Óvoda, Általános Iskola és Gimnázium</t>
  </si>
  <si>
    <t>Szerdahelyi Anna Mária</t>
  </si>
  <si>
    <t>Dombi Luca</t>
  </si>
  <si>
    <t>Halász Réka</t>
  </si>
  <si>
    <t>Varga Balázs</t>
  </si>
  <si>
    <t>Pálfi Simon</t>
  </si>
  <si>
    <t>Makrai Olivér</t>
  </si>
  <si>
    <t>Leiti Márk</t>
  </si>
  <si>
    <t>Sáriné dr. Gál Erzsébet</t>
  </si>
  <si>
    <t>Kiss Hunor</t>
  </si>
  <si>
    <t>Kovács András</t>
  </si>
  <si>
    <t>Tóth  Ilona</t>
  </si>
  <si>
    <t>Taricska Viktor</t>
  </si>
  <si>
    <t xml:space="preserve">Karácsony Anna </t>
  </si>
  <si>
    <t>Barota Zsófia</t>
  </si>
  <si>
    <t>Rosza Réka</t>
  </si>
  <si>
    <t>Dr. Nánay Mihály</t>
  </si>
  <si>
    <t>Vanó Péter</t>
  </si>
  <si>
    <t>Parád</t>
  </si>
  <si>
    <t>Harcsa Szabolcs</t>
  </si>
  <si>
    <t>Fáy András Általános Iskola és Alapfokú Művészeti Iskola</t>
  </si>
  <si>
    <t>Sax Anna</t>
  </si>
  <si>
    <t>Horváth Kíra Csenge</t>
  </si>
  <si>
    <t>Stárics Roland</t>
  </si>
  <si>
    <t xml:space="preserve">Czinege Noémi </t>
  </si>
  <si>
    <t>Kovács Viktória</t>
  </si>
  <si>
    <t>Novák Márton</t>
  </si>
  <si>
    <t>Havassy Zoltán Szabolcs</t>
  </si>
  <si>
    <t>Zsámbok Péter</t>
  </si>
  <si>
    <t>Egri Pásztorvölgyi Általános iskola és Gimnázium</t>
  </si>
  <si>
    <t>Zarándi Gabriella</t>
  </si>
  <si>
    <t>Somoskői Dénes</t>
  </si>
  <si>
    <t>Nyíregyházi Evangélikus Kossuth Lajos Gimnázium</t>
  </si>
  <si>
    <t>Bereczki Mihály Patrik</t>
  </si>
  <si>
    <t>Hódmezővásárhely</t>
  </si>
  <si>
    <t>Pillérné Gál Andrea</t>
  </si>
  <si>
    <t>Németh László Gimnázium, Általános Iskola</t>
  </si>
  <si>
    <t>Mátéfy Ádám</t>
  </si>
  <si>
    <t>Vlasits Géza</t>
  </si>
  <si>
    <t>Németh Ágnes</t>
  </si>
  <si>
    <t>Walke Tamara</t>
  </si>
  <si>
    <t>Tóth Áron</t>
  </si>
  <si>
    <t>Dobre Zsombor</t>
  </si>
  <si>
    <t>Püskiné Mester Éva</t>
  </si>
  <si>
    <t>Kiskunhalasi Bibó István Gimnázium</t>
  </si>
  <si>
    <t>Szóbeli pont</t>
  </si>
  <si>
    <t>Írásbeli pont</t>
  </si>
  <si>
    <t>Hely</t>
  </si>
  <si>
    <t>1. forduló</t>
  </si>
  <si>
    <t>Össz.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</si>
  <si>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</si>
  <si>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</si>
  <si>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</si>
  <si>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</si>
  <si>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</si>
  <si>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</si>
  <si>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</si>
  <si>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</si>
  <si>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</si>
  <si>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</si>
  <si>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</si>
  <si>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</si>
  <si>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</si>
  <si>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</si>
  <si>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</si>
  <si>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</si>
  <si>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1.</t>
  </si>
  <si>
    <t>1/A. KATEGÓRIA</t>
  </si>
  <si>
    <t>1/B. KATEGÓRIA</t>
  </si>
  <si>
    <t>2. KATEGÓRIA</t>
  </si>
  <si>
    <t>3. KATEGÓRIA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</si>
</sst>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7030A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0" fontId="2" fillId="6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3" fillId="5" borderId="0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Q21"/>
  <sheetViews>
    <sheetView tabSelected="1" zoomScaleNormal="100" workbookViewId="0">
      <selection sqref="A1:I1"/>
    </sheetView>
  </sheetViews>
  <sheetFormatPr defaultRowHeight="15" x14ac:dyDescent="0.25"/>
  <cols>
    <col min="1" max="1" width="4.42578125" style="33" bestFit="1" customWidth="1"/>
    <col min="2" max="2" width="20" style="22" bestFit="1" customWidth="1"/>
    <col min="3" max="3" width="6.5703125" style="23" bestFit="1" customWidth="1"/>
    <col min="4" max="4" width="6.42578125" style="23" bestFit="1" customWidth="1"/>
    <col min="5" max="5" width="4.85546875" style="23" bestFit="1" customWidth="1"/>
    <col min="6" max="6" width="6.85546875" style="14" customWidth="1"/>
    <col min="7" max="7" width="15.28515625" style="14" bestFit="1" customWidth="1"/>
    <col min="8" max="8" width="29.140625" style="22" customWidth="1"/>
    <col min="9" max="9" width="43.42578125" style="22" customWidth="1"/>
    <col min="10" max="16384" width="9.140625" style="14"/>
  </cols>
  <sheetData>
    <row r="1" spans="1:17" ht="24" customHeight="1" x14ac:dyDescent="0.25">
      <c r="A1" s="35" t="s">
        <v>208</v>
      </c>
      <c r="B1" s="35"/>
      <c r="C1" s="35"/>
      <c r="D1" s="35"/>
      <c r="E1" s="35"/>
      <c r="F1" s="35"/>
      <c r="G1" s="35"/>
      <c r="H1" s="35"/>
      <c r="I1" s="35"/>
    </row>
    <row r="2" spans="1:17" ht="27" customHeight="1" x14ac:dyDescent="0.25">
      <c r="A2" s="17" t="s">
        <v>188</v>
      </c>
      <c r="B2" s="18" t="s">
        <v>0</v>
      </c>
      <c r="C2" s="18" t="s">
        <v>187</v>
      </c>
      <c r="D2" s="18" t="s">
        <v>186</v>
      </c>
      <c r="E2" s="18" t="s">
        <v>190</v>
      </c>
      <c r="F2" s="18" t="s">
        <v>189</v>
      </c>
      <c r="G2" s="18" t="s">
        <v>1</v>
      </c>
      <c r="H2" s="18" t="s">
        <v>2</v>
      </c>
      <c r="I2" s="18" t="s">
        <v>3</v>
      </c>
      <c r="J2" s="1"/>
      <c r="K2" s="1"/>
      <c r="L2" s="1"/>
      <c r="M2" s="1"/>
      <c r="N2" s="1"/>
      <c r="O2" s="1"/>
      <c r="P2" s="1"/>
      <c r="Q2" s="1"/>
    </row>
    <row r="3" spans="1:17" ht="22.5" customHeight="1" x14ac:dyDescent="0.25">
      <c r="A3" s="34" t="s">
        <v>207</v>
      </c>
      <c r="B3" s="9" t="s">
        <v>111</v>
      </c>
      <c r="C3" s="11">
        <v>43</v>
      </c>
      <c r="D3" s="27">
        <v>42</v>
      </c>
      <c r="E3" s="30">
        <f t="shared" ref="E3:E21" si="0">SUM(C3:D3)</f>
        <v>85</v>
      </c>
      <c r="F3" s="3">
        <v>90</v>
      </c>
      <c r="G3" s="7" t="s">
        <v>112</v>
      </c>
      <c r="H3" s="9" t="s">
        <v>113</v>
      </c>
      <c r="I3" s="12" t="s">
        <v>114</v>
      </c>
      <c r="J3" s="1"/>
      <c r="K3" s="1"/>
      <c r="L3" s="1"/>
      <c r="M3" s="1"/>
      <c r="N3" s="1"/>
      <c r="O3" s="1"/>
      <c r="P3" s="1"/>
      <c r="Q3" s="1"/>
    </row>
    <row r="4" spans="1:17" ht="22.5" customHeight="1" x14ac:dyDescent="0.25">
      <c r="A4" s="34" t="s">
        <v>191</v>
      </c>
      <c r="B4" s="9" t="s">
        <v>142</v>
      </c>
      <c r="C4" s="11">
        <v>35</v>
      </c>
      <c r="D4" s="27">
        <v>40</v>
      </c>
      <c r="E4" s="30">
        <f t="shared" si="0"/>
        <v>75</v>
      </c>
      <c r="F4" s="3">
        <v>68</v>
      </c>
      <c r="G4" s="7" t="s">
        <v>13</v>
      </c>
      <c r="H4" s="9" t="s">
        <v>14</v>
      </c>
      <c r="I4" s="12" t="s">
        <v>15</v>
      </c>
      <c r="J4" s="1"/>
      <c r="K4" s="1"/>
      <c r="L4" s="1"/>
      <c r="M4" s="1"/>
      <c r="N4" s="1"/>
      <c r="O4" s="1"/>
      <c r="P4" s="1"/>
      <c r="Q4" s="1"/>
    </row>
    <row r="5" spans="1:17" ht="22.5" customHeight="1" x14ac:dyDescent="0.25">
      <c r="A5" s="34" t="s">
        <v>192</v>
      </c>
      <c r="B5" s="9" t="s">
        <v>106</v>
      </c>
      <c r="C5" s="11">
        <v>43</v>
      </c>
      <c r="D5" s="27">
        <v>31</v>
      </c>
      <c r="E5" s="30">
        <f t="shared" si="0"/>
        <v>74</v>
      </c>
      <c r="F5" s="3">
        <v>93</v>
      </c>
      <c r="G5" s="7" t="s">
        <v>103</v>
      </c>
      <c r="H5" s="9" t="s">
        <v>104</v>
      </c>
      <c r="I5" s="12" t="s">
        <v>105</v>
      </c>
      <c r="J5" s="1"/>
      <c r="K5" s="1"/>
      <c r="L5" s="1"/>
      <c r="M5" s="1"/>
      <c r="N5" s="1"/>
      <c r="O5" s="1"/>
      <c r="P5" s="1"/>
      <c r="Q5" s="1"/>
    </row>
    <row r="6" spans="1:17" ht="22.5" customHeight="1" x14ac:dyDescent="0.25">
      <c r="A6" s="34" t="s">
        <v>193</v>
      </c>
      <c r="B6" s="9" t="s">
        <v>102</v>
      </c>
      <c r="C6" s="11">
        <v>34</v>
      </c>
      <c r="D6" s="27">
        <v>38</v>
      </c>
      <c r="E6" s="30">
        <f t="shared" si="0"/>
        <v>72</v>
      </c>
      <c r="F6" s="3">
        <v>94</v>
      </c>
      <c r="G6" s="7" t="s">
        <v>103</v>
      </c>
      <c r="H6" s="9" t="s">
        <v>104</v>
      </c>
      <c r="I6" s="12" t="s">
        <v>105</v>
      </c>
      <c r="J6" s="1"/>
      <c r="K6" s="1"/>
      <c r="L6" s="1"/>
      <c r="M6" s="1"/>
      <c r="N6" s="1"/>
      <c r="O6" s="1"/>
      <c r="P6" s="1"/>
      <c r="Q6" s="1"/>
    </row>
    <row r="7" spans="1:17" ht="22.5" customHeight="1" x14ac:dyDescent="0.25">
      <c r="A7" s="34" t="s">
        <v>194</v>
      </c>
      <c r="B7" s="9" t="s">
        <v>131</v>
      </c>
      <c r="C7" s="11">
        <v>34</v>
      </c>
      <c r="D7" s="27">
        <v>37</v>
      </c>
      <c r="E7" s="30">
        <f t="shared" si="0"/>
        <v>71</v>
      </c>
      <c r="F7" s="3">
        <v>79</v>
      </c>
      <c r="G7" s="7" t="s">
        <v>37</v>
      </c>
      <c r="H7" s="9" t="s">
        <v>132</v>
      </c>
      <c r="I7" s="12" t="s">
        <v>133</v>
      </c>
      <c r="J7" s="1"/>
      <c r="K7" s="1"/>
      <c r="L7" s="1"/>
      <c r="M7" s="1"/>
      <c r="N7" s="1"/>
      <c r="O7" s="1"/>
      <c r="P7" s="1"/>
      <c r="Q7" s="1"/>
    </row>
    <row r="8" spans="1:17" ht="22.5" customHeight="1" x14ac:dyDescent="0.25">
      <c r="A8" s="31" t="s">
        <v>194</v>
      </c>
      <c r="B8" s="9" t="s">
        <v>123</v>
      </c>
      <c r="C8" s="11">
        <v>35</v>
      </c>
      <c r="D8" s="27">
        <v>36</v>
      </c>
      <c r="E8" s="30">
        <f t="shared" si="0"/>
        <v>71</v>
      </c>
      <c r="F8" s="3">
        <v>83</v>
      </c>
      <c r="G8" s="7" t="s">
        <v>124</v>
      </c>
      <c r="H8" s="9" t="s">
        <v>125</v>
      </c>
      <c r="I8" s="12" t="s">
        <v>126</v>
      </c>
      <c r="J8" s="1"/>
      <c r="K8" s="1"/>
      <c r="L8" s="1"/>
      <c r="M8" s="1"/>
      <c r="N8" s="1"/>
      <c r="O8" s="1"/>
      <c r="P8" s="1"/>
      <c r="Q8" s="1"/>
    </row>
    <row r="9" spans="1:17" ht="22.5" customHeight="1" x14ac:dyDescent="0.25">
      <c r="A9" s="31" t="s">
        <v>195</v>
      </c>
      <c r="B9" s="9" t="s">
        <v>107</v>
      </c>
      <c r="C9" s="11">
        <v>37</v>
      </c>
      <c r="D9" s="27">
        <v>33</v>
      </c>
      <c r="E9" s="30">
        <f t="shared" si="0"/>
        <v>70</v>
      </c>
      <c r="F9" s="3">
        <v>91</v>
      </c>
      <c r="G9" s="7" t="s">
        <v>63</v>
      </c>
      <c r="H9" s="9" t="s">
        <v>64</v>
      </c>
      <c r="I9" s="12" t="s">
        <v>65</v>
      </c>
      <c r="J9" s="1"/>
      <c r="K9" s="1"/>
      <c r="L9" s="1"/>
      <c r="M9" s="1"/>
      <c r="N9" s="1"/>
      <c r="O9" s="1"/>
      <c r="P9" s="1"/>
      <c r="Q9" s="1"/>
    </row>
    <row r="10" spans="1:17" ht="22.5" customHeight="1" x14ac:dyDescent="0.25">
      <c r="A10" s="31" t="s">
        <v>196</v>
      </c>
      <c r="B10" s="9" t="s">
        <v>128</v>
      </c>
      <c r="C10" s="11">
        <v>38</v>
      </c>
      <c r="D10" s="27">
        <v>31</v>
      </c>
      <c r="E10" s="30">
        <f t="shared" si="0"/>
        <v>69</v>
      </c>
      <c r="F10" s="3">
        <v>80</v>
      </c>
      <c r="G10" s="7" t="s">
        <v>5</v>
      </c>
      <c r="H10" s="9" t="s">
        <v>129</v>
      </c>
      <c r="I10" s="12" t="s">
        <v>130</v>
      </c>
      <c r="J10" s="1"/>
      <c r="K10" s="1"/>
      <c r="L10" s="1"/>
      <c r="M10" s="1"/>
      <c r="N10" s="1"/>
      <c r="O10" s="1"/>
      <c r="P10" s="1"/>
      <c r="Q10" s="1"/>
    </row>
    <row r="11" spans="1:17" ht="22.5" customHeight="1" x14ac:dyDescent="0.25">
      <c r="A11" s="31" t="s">
        <v>197</v>
      </c>
      <c r="B11" s="9" t="s">
        <v>127</v>
      </c>
      <c r="C11" s="11">
        <v>37</v>
      </c>
      <c r="D11" s="27">
        <v>31</v>
      </c>
      <c r="E11" s="30">
        <f t="shared" si="0"/>
        <v>68</v>
      </c>
      <c r="F11" s="11">
        <v>81</v>
      </c>
      <c r="G11" s="12" t="s">
        <v>37</v>
      </c>
      <c r="H11" s="9" t="s">
        <v>45</v>
      </c>
      <c r="I11" s="12" t="s">
        <v>101</v>
      </c>
      <c r="J11" s="2"/>
      <c r="K11" s="2"/>
      <c r="L11" s="2"/>
      <c r="M11" s="2"/>
      <c r="N11" s="2"/>
      <c r="O11" s="2"/>
      <c r="P11" s="2"/>
      <c r="Q11" s="2"/>
    </row>
    <row r="12" spans="1:17" ht="22.5" customHeight="1" x14ac:dyDescent="0.25">
      <c r="A12" s="31" t="s">
        <v>198</v>
      </c>
      <c r="B12" s="9" t="s">
        <v>119</v>
      </c>
      <c r="C12" s="11">
        <v>29</v>
      </c>
      <c r="D12" s="27">
        <v>38</v>
      </c>
      <c r="E12" s="30">
        <f t="shared" si="0"/>
        <v>67</v>
      </c>
      <c r="F12" s="3">
        <v>86</v>
      </c>
      <c r="G12" s="7" t="s">
        <v>112</v>
      </c>
      <c r="H12" s="9" t="s">
        <v>113</v>
      </c>
      <c r="I12" s="12" t="s">
        <v>114</v>
      </c>
      <c r="J12" s="1"/>
      <c r="K12" s="1"/>
      <c r="L12" s="1"/>
      <c r="M12" s="1"/>
      <c r="N12" s="1"/>
      <c r="O12" s="1"/>
      <c r="P12" s="1"/>
      <c r="Q12" s="1"/>
    </row>
    <row r="13" spans="1:17" s="22" customFormat="1" ht="22.5" customHeight="1" x14ac:dyDescent="0.25">
      <c r="A13" s="31" t="s">
        <v>198</v>
      </c>
      <c r="B13" s="9" t="s">
        <v>108</v>
      </c>
      <c r="C13" s="11">
        <v>40</v>
      </c>
      <c r="D13" s="27">
        <v>27</v>
      </c>
      <c r="E13" s="30">
        <f t="shared" si="0"/>
        <v>67</v>
      </c>
      <c r="F13" s="3">
        <v>90</v>
      </c>
      <c r="G13" s="7" t="s">
        <v>109</v>
      </c>
      <c r="H13" s="9" t="s">
        <v>110</v>
      </c>
      <c r="I13" s="12" t="s">
        <v>185</v>
      </c>
      <c r="J13" s="1"/>
      <c r="K13" s="1"/>
      <c r="L13" s="1"/>
      <c r="M13" s="1"/>
      <c r="N13" s="1"/>
      <c r="O13" s="1"/>
      <c r="P13" s="1"/>
      <c r="Q13" s="1"/>
    </row>
    <row r="14" spans="1:17" ht="22.5" customHeight="1" x14ac:dyDescent="0.25">
      <c r="A14" s="31" t="s">
        <v>199</v>
      </c>
      <c r="B14" s="9" t="s">
        <v>134</v>
      </c>
      <c r="C14" s="11">
        <v>38</v>
      </c>
      <c r="D14" s="27">
        <v>26</v>
      </c>
      <c r="E14" s="30">
        <f t="shared" si="0"/>
        <v>64</v>
      </c>
      <c r="F14" s="3">
        <v>79</v>
      </c>
      <c r="G14" s="7" t="s">
        <v>135</v>
      </c>
      <c r="H14" s="12" t="s">
        <v>136</v>
      </c>
      <c r="I14" s="12" t="s">
        <v>137</v>
      </c>
      <c r="J14" s="1"/>
      <c r="K14" s="1"/>
      <c r="L14" s="1"/>
      <c r="M14" s="1"/>
      <c r="N14" s="1"/>
      <c r="O14" s="1"/>
      <c r="P14" s="1"/>
      <c r="Q14" s="1"/>
    </row>
    <row r="15" spans="1:17" ht="22.5" customHeight="1" x14ac:dyDescent="0.25">
      <c r="A15" s="31" t="s">
        <v>200</v>
      </c>
      <c r="B15" s="9" t="s">
        <v>138</v>
      </c>
      <c r="C15" s="11">
        <v>31</v>
      </c>
      <c r="D15" s="27">
        <v>32</v>
      </c>
      <c r="E15" s="30">
        <f t="shared" si="0"/>
        <v>63</v>
      </c>
      <c r="F15" s="3">
        <v>75</v>
      </c>
      <c r="G15" s="7" t="s">
        <v>139</v>
      </c>
      <c r="H15" s="9" t="s">
        <v>140</v>
      </c>
      <c r="I15" s="12" t="s">
        <v>141</v>
      </c>
      <c r="J15" s="1"/>
      <c r="K15" s="1"/>
      <c r="L15" s="1"/>
      <c r="M15" s="1"/>
      <c r="N15" s="1"/>
      <c r="O15" s="1"/>
      <c r="P15" s="1"/>
      <c r="Q15" s="1"/>
    </row>
    <row r="16" spans="1:17" ht="22.5" customHeight="1" x14ac:dyDescent="0.25">
      <c r="A16" s="31" t="s">
        <v>201</v>
      </c>
      <c r="B16" s="9" t="s">
        <v>145</v>
      </c>
      <c r="C16" s="11">
        <v>20</v>
      </c>
      <c r="D16" s="27">
        <v>38</v>
      </c>
      <c r="E16" s="30">
        <f t="shared" si="0"/>
        <v>58</v>
      </c>
      <c r="F16" s="3">
        <v>67</v>
      </c>
      <c r="G16" s="7" t="s">
        <v>124</v>
      </c>
      <c r="H16" s="9" t="s">
        <v>125</v>
      </c>
      <c r="I16" s="12" t="s">
        <v>126</v>
      </c>
      <c r="J16" s="1"/>
      <c r="K16" s="1"/>
      <c r="L16" s="1"/>
      <c r="M16" s="1"/>
      <c r="N16" s="1"/>
      <c r="O16" s="1"/>
      <c r="P16" s="1"/>
      <c r="Q16" s="1"/>
    </row>
    <row r="17" spans="1:17" ht="22.5" customHeight="1" x14ac:dyDescent="0.25">
      <c r="A17" s="31" t="s">
        <v>202</v>
      </c>
      <c r="B17" s="9" t="s">
        <v>143</v>
      </c>
      <c r="C17" s="11">
        <v>27</v>
      </c>
      <c r="D17" s="27">
        <v>28</v>
      </c>
      <c r="E17" s="30">
        <f t="shared" si="0"/>
        <v>55</v>
      </c>
      <c r="F17" s="3">
        <v>68</v>
      </c>
      <c r="G17" s="7" t="s">
        <v>135</v>
      </c>
      <c r="H17" s="12" t="s">
        <v>136</v>
      </c>
      <c r="I17" s="12" t="s">
        <v>137</v>
      </c>
      <c r="J17" s="1"/>
      <c r="K17" s="1"/>
      <c r="L17" s="1"/>
      <c r="M17" s="1"/>
      <c r="N17" s="1"/>
      <c r="O17" s="1"/>
      <c r="P17" s="1"/>
      <c r="Q17" s="1"/>
    </row>
    <row r="18" spans="1:17" ht="22.5" customHeight="1" x14ac:dyDescent="0.25">
      <c r="A18" s="31" t="s">
        <v>203</v>
      </c>
      <c r="B18" s="9" t="s">
        <v>144</v>
      </c>
      <c r="C18" s="11">
        <v>32</v>
      </c>
      <c r="D18" s="27">
        <v>20</v>
      </c>
      <c r="E18" s="30">
        <f t="shared" si="0"/>
        <v>52</v>
      </c>
      <c r="F18" s="3">
        <v>67</v>
      </c>
      <c r="G18" s="7" t="s">
        <v>5</v>
      </c>
      <c r="H18" s="9" t="s">
        <v>129</v>
      </c>
      <c r="I18" s="12" t="s">
        <v>130</v>
      </c>
      <c r="J18" s="1"/>
      <c r="K18" s="1"/>
      <c r="L18" s="1"/>
      <c r="M18" s="1"/>
      <c r="N18" s="1"/>
      <c r="O18" s="1"/>
      <c r="P18" s="1"/>
      <c r="Q18" s="1"/>
    </row>
    <row r="19" spans="1:17" ht="22.5" customHeight="1" x14ac:dyDescent="0.25">
      <c r="A19" s="31" t="s">
        <v>203</v>
      </c>
      <c r="B19" s="9" t="s">
        <v>120</v>
      </c>
      <c r="C19" s="11">
        <v>22</v>
      </c>
      <c r="D19" s="27">
        <v>30</v>
      </c>
      <c r="E19" s="30">
        <f t="shared" si="0"/>
        <v>52</v>
      </c>
      <c r="F19" s="3">
        <v>85</v>
      </c>
      <c r="G19" s="7" t="s">
        <v>97</v>
      </c>
      <c r="H19" s="9" t="s">
        <v>121</v>
      </c>
      <c r="I19" s="12" t="s">
        <v>122</v>
      </c>
      <c r="J19" s="1"/>
      <c r="K19" s="1"/>
      <c r="L19" s="1"/>
      <c r="M19" s="1"/>
      <c r="N19" s="1"/>
      <c r="O19" s="1"/>
      <c r="P19" s="1"/>
      <c r="Q19" s="1"/>
    </row>
    <row r="20" spans="1:17" ht="22.5" customHeight="1" x14ac:dyDescent="0.25">
      <c r="A20" s="31" t="s">
        <v>204</v>
      </c>
      <c r="B20" s="9" t="s">
        <v>146</v>
      </c>
      <c r="C20" s="11">
        <v>26</v>
      </c>
      <c r="D20" s="27">
        <v>22</v>
      </c>
      <c r="E20" s="30">
        <f t="shared" si="0"/>
        <v>48</v>
      </c>
      <c r="F20" s="3">
        <v>67</v>
      </c>
      <c r="G20" s="7" t="s">
        <v>124</v>
      </c>
      <c r="H20" s="9" t="s">
        <v>125</v>
      </c>
      <c r="I20" s="12" t="s">
        <v>126</v>
      </c>
      <c r="J20" s="1"/>
      <c r="K20" s="1"/>
      <c r="L20" s="1"/>
      <c r="M20" s="1"/>
      <c r="N20" s="1"/>
      <c r="O20" s="1"/>
      <c r="P20" s="1"/>
      <c r="Q20" s="1"/>
    </row>
    <row r="21" spans="1:17" ht="22.5" customHeight="1" x14ac:dyDescent="0.25">
      <c r="A21" s="31" t="s">
        <v>204</v>
      </c>
      <c r="B21" s="9" t="s">
        <v>115</v>
      </c>
      <c r="C21" s="11">
        <v>29</v>
      </c>
      <c r="D21" s="28">
        <v>19</v>
      </c>
      <c r="E21" s="30">
        <f t="shared" si="0"/>
        <v>48</v>
      </c>
      <c r="F21" s="3">
        <v>87</v>
      </c>
      <c r="G21" s="7" t="s">
        <v>116</v>
      </c>
      <c r="H21" s="9" t="s">
        <v>117</v>
      </c>
      <c r="I21" s="12" t="s">
        <v>118</v>
      </c>
      <c r="J21" s="1"/>
      <c r="K21" s="1"/>
      <c r="L21" s="1"/>
      <c r="M21" s="1"/>
      <c r="N21" s="1"/>
      <c r="O21" s="1"/>
      <c r="P21" s="1"/>
      <c r="Q21" s="1"/>
    </row>
  </sheetData>
  <sortState ref="A3:R21">
    <sortCondition descending="1" ref="E3:E21"/>
  </sortState>
  <mergeCells count="1">
    <mergeCell ref="A1:I1"/>
  </mergeCells>
  <pageMargins left="0.19685039370078741" right="0.11811023622047245" top="0.55118110236220474" bottom="0.15748031496062992" header="0.31496062992125984" footer="0.31496062992125984"/>
  <pageSetup paperSize="9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25"/>
  <sheetViews>
    <sheetView workbookViewId="0">
      <selection sqref="A1:I1"/>
    </sheetView>
  </sheetViews>
  <sheetFormatPr defaultRowHeight="31.5" customHeight="1" x14ac:dyDescent="0.3"/>
  <cols>
    <col min="1" max="1" width="4.42578125" bestFit="1" customWidth="1"/>
    <col min="2" max="2" width="20.5703125" bestFit="1" customWidth="1"/>
    <col min="3" max="3" width="6.42578125" style="21" customWidth="1"/>
    <col min="4" max="4" width="6.28515625" style="21" customWidth="1"/>
    <col min="5" max="5" width="4.85546875" style="32" bestFit="1" customWidth="1"/>
    <col min="6" max="6" width="6.7109375" customWidth="1"/>
    <col min="7" max="7" width="16.42578125" bestFit="1" customWidth="1"/>
    <col min="8" max="8" width="28.85546875" style="13" bestFit="1" customWidth="1"/>
    <col min="9" max="9" width="44.5703125" style="13" customWidth="1"/>
  </cols>
  <sheetData>
    <row r="1" spans="1:9" s="14" customFormat="1" ht="24.75" customHeight="1" x14ac:dyDescent="0.25">
      <c r="A1" s="36" t="s">
        <v>209</v>
      </c>
      <c r="B1" s="36"/>
      <c r="C1" s="36"/>
      <c r="D1" s="36"/>
      <c r="E1" s="36"/>
      <c r="F1" s="36"/>
      <c r="G1" s="36"/>
      <c r="H1" s="36"/>
      <c r="I1" s="37"/>
    </row>
    <row r="2" spans="1:9" ht="24" customHeight="1" x14ac:dyDescent="0.25">
      <c r="A2" s="17" t="s">
        <v>188</v>
      </c>
      <c r="B2" s="18" t="s">
        <v>0</v>
      </c>
      <c r="C2" s="18" t="s">
        <v>187</v>
      </c>
      <c r="D2" s="18" t="s">
        <v>186</v>
      </c>
      <c r="E2" s="18" t="s">
        <v>190</v>
      </c>
      <c r="F2" s="18" t="s">
        <v>189</v>
      </c>
      <c r="G2" s="19" t="s">
        <v>1</v>
      </c>
      <c r="H2" s="18" t="s">
        <v>2</v>
      </c>
      <c r="I2" s="18" t="s">
        <v>3</v>
      </c>
    </row>
    <row r="3" spans="1:9" s="14" customFormat="1" ht="22.5" customHeight="1" x14ac:dyDescent="0.25">
      <c r="A3" s="31" t="s">
        <v>207</v>
      </c>
      <c r="B3" s="6" t="s">
        <v>163</v>
      </c>
      <c r="C3" s="5">
        <v>39</v>
      </c>
      <c r="D3" s="5">
        <v>40</v>
      </c>
      <c r="E3" s="31">
        <f t="shared" ref="E3:E25" si="0">SUM(C3:D3)</f>
        <v>79</v>
      </c>
      <c r="F3" s="5">
        <v>67</v>
      </c>
      <c r="G3" s="6" t="s">
        <v>24</v>
      </c>
      <c r="H3" s="16" t="s">
        <v>164</v>
      </c>
      <c r="I3" s="12" t="s">
        <v>26</v>
      </c>
    </row>
    <row r="4" spans="1:9" s="14" customFormat="1" ht="22.5" customHeight="1" x14ac:dyDescent="0.25">
      <c r="A4" s="31" t="s">
        <v>191</v>
      </c>
      <c r="B4" s="8" t="s">
        <v>178</v>
      </c>
      <c r="C4" s="3">
        <v>37</v>
      </c>
      <c r="D4" s="3">
        <v>40</v>
      </c>
      <c r="E4" s="31">
        <f t="shared" si="0"/>
        <v>77</v>
      </c>
      <c r="F4" s="3">
        <v>63</v>
      </c>
      <c r="G4" s="7" t="s">
        <v>5</v>
      </c>
      <c r="H4" s="9" t="s">
        <v>179</v>
      </c>
      <c r="I4" s="12" t="s">
        <v>130</v>
      </c>
    </row>
    <row r="5" spans="1:9" s="14" customFormat="1" ht="22.5" customHeight="1" x14ac:dyDescent="0.25">
      <c r="A5" s="31" t="s">
        <v>192</v>
      </c>
      <c r="B5" s="8" t="s">
        <v>147</v>
      </c>
      <c r="C5" s="3">
        <v>36</v>
      </c>
      <c r="D5" s="3">
        <v>40</v>
      </c>
      <c r="E5" s="31">
        <f t="shared" si="0"/>
        <v>76</v>
      </c>
      <c r="F5" s="3">
        <v>76</v>
      </c>
      <c r="G5" s="7" t="s">
        <v>13</v>
      </c>
      <c r="H5" s="9" t="s">
        <v>14</v>
      </c>
      <c r="I5" s="12" t="s">
        <v>15</v>
      </c>
    </row>
    <row r="6" spans="1:9" s="14" customFormat="1" ht="22.5" customHeight="1" x14ac:dyDescent="0.25">
      <c r="A6" s="31" t="s">
        <v>192</v>
      </c>
      <c r="B6" s="8" t="s">
        <v>152</v>
      </c>
      <c r="C6" s="3">
        <v>37</v>
      </c>
      <c r="D6" s="3">
        <v>39</v>
      </c>
      <c r="E6" s="31">
        <f t="shared" si="0"/>
        <v>76</v>
      </c>
      <c r="F6" s="3">
        <v>71</v>
      </c>
      <c r="G6" s="8" t="s">
        <v>55</v>
      </c>
      <c r="H6" s="9" t="s">
        <v>56</v>
      </c>
      <c r="I6" s="12" t="s">
        <v>57</v>
      </c>
    </row>
    <row r="7" spans="1:9" s="14" customFormat="1" ht="22.5" customHeight="1" x14ac:dyDescent="0.25">
      <c r="A7" s="31" t="s">
        <v>193</v>
      </c>
      <c r="B7" s="8" t="s">
        <v>182</v>
      </c>
      <c r="C7" s="3">
        <v>36</v>
      </c>
      <c r="D7" s="3">
        <v>38</v>
      </c>
      <c r="E7" s="31">
        <f t="shared" si="0"/>
        <v>74</v>
      </c>
      <c r="F7" s="3">
        <v>60</v>
      </c>
      <c r="G7" s="8" t="s">
        <v>55</v>
      </c>
      <c r="H7" s="9" t="s">
        <v>56</v>
      </c>
      <c r="I7" s="12" t="s">
        <v>57</v>
      </c>
    </row>
    <row r="8" spans="1:9" s="14" customFormat="1" ht="22.5" customHeight="1" x14ac:dyDescent="0.25">
      <c r="A8" s="31" t="s">
        <v>193</v>
      </c>
      <c r="B8" s="6" t="s">
        <v>167</v>
      </c>
      <c r="C8" s="5">
        <v>34</v>
      </c>
      <c r="D8" s="5">
        <v>40</v>
      </c>
      <c r="E8" s="31">
        <f t="shared" si="0"/>
        <v>74</v>
      </c>
      <c r="F8" s="5">
        <v>65</v>
      </c>
      <c r="G8" s="6" t="s">
        <v>24</v>
      </c>
      <c r="H8" s="16" t="s">
        <v>164</v>
      </c>
      <c r="I8" s="12" t="s">
        <v>26</v>
      </c>
    </row>
    <row r="9" spans="1:9" s="14" customFormat="1" ht="22.5" customHeight="1" x14ac:dyDescent="0.25">
      <c r="A9" s="31" t="s">
        <v>194</v>
      </c>
      <c r="B9" s="8" t="s">
        <v>148</v>
      </c>
      <c r="C9" s="3">
        <v>34</v>
      </c>
      <c r="D9" s="3">
        <v>39</v>
      </c>
      <c r="E9" s="31">
        <f t="shared" si="0"/>
        <v>73</v>
      </c>
      <c r="F9" s="3">
        <v>76</v>
      </c>
      <c r="G9" s="7" t="s">
        <v>37</v>
      </c>
      <c r="H9" s="9" t="s">
        <v>149</v>
      </c>
      <c r="I9" s="12" t="s">
        <v>101</v>
      </c>
    </row>
    <row r="10" spans="1:9" s="14" customFormat="1" ht="22.5" customHeight="1" x14ac:dyDescent="0.25">
      <c r="A10" s="31" t="s">
        <v>195</v>
      </c>
      <c r="B10" s="8" t="s">
        <v>150</v>
      </c>
      <c r="C10" s="3">
        <v>35</v>
      </c>
      <c r="D10" s="3">
        <v>37</v>
      </c>
      <c r="E10" s="31">
        <f t="shared" si="0"/>
        <v>72</v>
      </c>
      <c r="F10" s="3">
        <v>75</v>
      </c>
      <c r="G10" s="7" t="s">
        <v>13</v>
      </c>
      <c r="H10" s="9" t="s">
        <v>14</v>
      </c>
      <c r="I10" s="12" t="s">
        <v>15</v>
      </c>
    </row>
    <row r="11" spans="1:9" s="14" customFormat="1" ht="22.5" customHeight="1" x14ac:dyDescent="0.25">
      <c r="A11" s="31" t="s">
        <v>196</v>
      </c>
      <c r="B11" s="8" t="s">
        <v>153</v>
      </c>
      <c r="C11" s="3">
        <v>33</v>
      </c>
      <c r="D11" s="3">
        <v>36</v>
      </c>
      <c r="E11" s="31">
        <f t="shared" si="0"/>
        <v>69</v>
      </c>
      <c r="F11" s="3">
        <v>70</v>
      </c>
      <c r="G11" s="7" t="s">
        <v>37</v>
      </c>
      <c r="H11" s="9" t="s">
        <v>149</v>
      </c>
      <c r="I11" s="12" t="s">
        <v>101</v>
      </c>
    </row>
    <row r="12" spans="1:9" s="14" customFormat="1" ht="22.5" customHeight="1" x14ac:dyDescent="0.25">
      <c r="A12" s="31" t="s">
        <v>197</v>
      </c>
      <c r="B12" s="15" t="s">
        <v>158</v>
      </c>
      <c r="C12" s="10">
        <v>28</v>
      </c>
      <c r="D12" s="10">
        <v>38</v>
      </c>
      <c r="E12" s="31">
        <f t="shared" si="0"/>
        <v>66</v>
      </c>
      <c r="F12" s="10">
        <v>67</v>
      </c>
      <c r="G12" s="15" t="s">
        <v>159</v>
      </c>
      <c r="H12" s="15" t="s">
        <v>160</v>
      </c>
      <c r="I12" s="15" t="s">
        <v>161</v>
      </c>
    </row>
    <row r="13" spans="1:9" s="14" customFormat="1" ht="22.5" customHeight="1" x14ac:dyDescent="0.25">
      <c r="A13" s="31" t="s">
        <v>198</v>
      </c>
      <c r="B13" s="8" t="s">
        <v>151</v>
      </c>
      <c r="C13" s="3">
        <v>33</v>
      </c>
      <c r="D13" s="3">
        <v>32</v>
      </c>
      <c r="E13" s="31">
        <f t="shared" si="0"/>
        <v>65</v>
      </c>
      <c r="F13" s="3">
        <v>74</v>
      </c>
      <c r="G13" s="7" t="s">
        <v>37</v>
      </c>
      <c r="H13" s="9" t="s">
        <v>149</v>
      </c>
      <c r="I13" s="12" t="s">
        <v>101</v>
      </c>
    </row>
    <row r="14" spans="1:9" s="14" customFormat="1" ht="22.5" customHeight="1" x14ac:dyDescent="0.25">
      <c r="A14" s="31" t="s">
        <v>198</v>
      </c>
      <c r="B14" s="4" t="s">
        <v>183</v>
      </c>
      <c r="C14" s="5">
        <v>31</v>
      </c>
      <c r="D14" s="5">
        <v>34</v>
      </c>
      <c r="E14" s="31">
        <f t="shared" si="0"/>
        <v>65</v>
      </c>
      <c r="F14" s="3">
        <v>60</v>
      </c>
      <c r="G14" s="7" t="s">
        <v>37</v>
      </c>
      <c r="H14" s="9" t="s">
        <v>184</v>
      </c>
      <c r="I14" s="12" t="s">
        <v>133</v>
      </c>
    </row>
    <row r="15" spans="1:9" s="14" customFormat="1" ht="22.5" customHeight="1" x14ac:dyDescent="0.25">
      <c r="A15" s="31" t="s">
        <v>199</v>
      </c>
      <c r="B15" s="8" t="s">
        <v>162</v>
      </c>
      <c r="C15" s="3">
        <v>35</v>
      </c>
      <c r="D15" s="3">
        <v>29</v>
      </c>
      <c r="E15" s="31">
        <f t="shared" si="0"/>
        <v>64</v>
      </c>
      <c r="F15" s="3">
        <v>67</v>
      </c>
      <c r="G15" s="7" t="s">
        <v>5</v>
      </c>
      <c r="H15" s="9" t="s">
        <v>157</v>
      </c>
      <c r="I15" s="12" t="s">
        <v>78</v>
      </c>
    </row>
    <row r="16" spans="1:9" s="14" customFormat="1" ht="22.5" customHeight="1" x14ac:dyDescent="0.25">
      <c r="A16" s="31" t="s">
        <v>200</v>
      </c>
      <c r="B16" s="8" t="s">
        <v>166</v>
      </c>
      <c r="C16" s="3">
        <v>32</v>
      </c>
      <c r="D16" s="3">
        <v>31</v>
      </c>
      <c r="E16" s="31">
        <f t="shared" si="0"/>
        <v>63</v>
      </c>
      <c r="F16" s="3">
        <v>65</v>
      </c>
      <c r="G16" s="7" t="s">
        <v>13</v>
      </c>
      <c r="H16" s="9" t="s">
        <v>14</v>
      </c>
      <c r="I16" s="12" t="s">
        <v>15</v>
      </c>
    </row>
    <row r="17" spans="1:9" s="14" customFormat="1" ht="22.5" customHeight="1" x14ac:dyDescent="0.25">
      <c r="A17" s="31" t="s">
        <v>200</v>
      </c>
      <c r="B17" s="8" t="s">
        <v>155</v>
      </c>
      <c r="C17" s="3">
        <v>30</v>
      </c>
      <c r="D17" s="3">
        <v>33</v>
      </c>
      <c r="E17" s="31">
        <f t="shared" si="0"/>
        <v>63</v>
      </c>
      <c r="F17" s="3">
        <v>69</v>
      </c>
      <c r="G17" s="7" t="s">
        <v>37</v>
      </c>
      <c r="H17" s="9" t="s">
        <v>149</v>
      </c>
      <c r="I17" s="12" t="s">
        <v>101</v>
      </c>
    </row>
    <row r="18" spans="1:9" s="14" customFormat="1" ht="22.5" customHeight="1" x14ac:dyDescent="0.25">
      <c r="A18" s="31" t="s">
        <v>200</v>
      </c>
      <c r="B18" s="8" t="s">
        <v>165</v>
      </c>
      <c r="C18" s="3">
        <v>25</v>
      </c>
      <c r="D18" s="3">
        <v>38</v>
      </c>
      <c r="E18" s="31">
        <f t="shared" si="0"/>
        <v>63</v>
      </c>
      <c r="F18" s="3">
        <v>66</v>
      </c>
      <c r="G18" s="7" t="s">
        <v>37</v>
      </c>
      <c r="H18" s="9" t="s">
        <v>149</v>
      </c>
      <c r="I18" s="12" t="s">
        <v>101</v>
      </c>
    </row>
    <row r="19" spans="1:9" s="14" customFormat="1" ht="22.5" customHeight="1" x14ac:dyDescent="0.25">
      <c r="A19" s="31" t="s">
        <v>201</v>
      </c>
      <c r="B19" s="8" t="s">
        <v>181</v>
      </c>
      <c r="C19" s="3">
        <v>25</v>
      </c>
      <c r="D19" s="3">
        <v>36</v>
      </c>
      <c r="E19" s="31">
        <f t="shared" si="0"/>
        <v>61</v>
      </c>
      <c r="F19" s="3">
        <v>61</v>
      </c>
      <c r="G19" s="7" t="s">
        <v>37</v>
      </c>
      <c r="H19" s="9" t="s">
        <v>149</v>
      </c>
      <c r="I19" s="12" t="s">
        <v>101</v>
      </c>
    </row>
    <row r="20" spans="1:9" s="14" customFormat="1" ht="22.5" customHeight="1" x14ac:dyDescent="0.25">
      <c r="A20" s="31" t="s">
        <v>202</v>
      </c>
      <c r="B20" s="8" t="s">
        <v>168</v>
      </c>
      <c r="C20" s="3">
        <v>31</v>
      </c>
      <c r="D20" s="3">
        <v>29</v>
      </c>
      <c r="E20" s="31">
        <f t="shared" si="0"/>
        <v>60</v>
      </c>
      <c r="F20" s="3">
        <v>64</v>
      </c>
      <c r="G20" s="7" t="s">
        <v>97</v>
      </c>
      <c r="H20" s="9" t="s">
        <v>169</v>
      </c>
      <c r="I20" s="12" t="s">
        <v>170</v>
      </c>
    </row>
    <row r="21" spans="1:9" s="14" customFormat="1" ht="22.5" customHeight="1" x14ac:dyDescent="0.25">
      <c r="A21" s="31" t="s">
        <v>202</v>
      </c>
      <c r="B21" s="8" t="s">
        <v>154</v>
      </c>
      <c r="C21" s="3">
        <v>21</v>
      </c>
      <c r="D21" s="3">
        <v>39</v>
      </c>
      <c r="E21" s="31">
        <f t="shared" si="0"/>
        <v>60</v>
      </c>
      <c r="F21" s="3">
        <v>70</v>
      </c>
      <c r="G21" s="7" t="s">
        <v>37</v>
      </c>
      <c r="H21" s="9" t="s">
        <v>149</v>
      </c>
      <c r="I21" s="12" t="s">
        <v>101</v>
      </c>
    </row>
    <row r="22" spans="1:9" s="14" customFormat="1" ht="22.5" customHeight="1" x14ac:dyDescent="0.25">
      <c r="A22" s="31" t="s">
        <v>203</v>
      </c>
      <c r="B22" s="8" t="s">
        <v>156</v>
      </c>
      <c r="C22" s="3">
        <v>29</v>
      </c>
      <c r="D22" s="3">
        <v>28</v>
      </c>
      <c r="E22" s="31">
        <f t="shared" si="0"/>
        <v>57</v>
      </c>
      <c r="F22" s="3">
        <v>68</v>
      </c>
      <c r="G22" s="7" t="s">
        <v>5</v>
      </c>
      <c r="H22" s="9" t="s">
        <v>157</v>
      </c>
      <c r="I22" s="12" t="s">
        <v>78</v>
      </c>
    </row>
    <row r="23" spans="1:9" s="14" customFormat="1" ht="22.5" customHeight="1" x14ac:dyDescent="0.25">
      <c r="A23" s="31" t="s">
        <v>204</v>
      </c>
      <c r="B23" s="8" t="s">
        <v>174</v>
      </c>
      <c r="C23" s="3">
        <v>28</v>
      </c>
      <c r="D23" s="3">
        <v>22</v>
      </c>
      <c r="E23" s="31">
        <f t="shared" si="0"/>
        <v>50</v>
      </c>
      <c r="F23" s="3">
        <v>64</v>
      </c>
      <c r="G23" s="7" t="s">
        <v>175</v>
      </c>
      <c r="H23" s="9" t="s">
        <v>176</v>
      </c>
      <c r="I23" s="12" t="s">
        <v>177</v>
      </c>
    </row>
    <row r="24" spans="1:9" s="14" customFormat="1" ht="22.5" customHeight="1" x14ac:dyDescent="0.25">
      <c r="A24" s="31" t="s">
        <v>205</v>
      </c>
      <c r="B24" s="4" t="s">
        <v>180</v>
      </c>
      <c r="C24" s="5">
        <v>19</v>
      </c>
      <c r="D24" s="5">
        <v>24</v>
      </c>
      <c r="E24" s="31">
        <f t="shared" si="0"/>
        <v>43</v>
      </c>
      <c r="F24" s="3">
        <v>61</v>
      </c>
      <c r="G24" s="7" t="s">
        <v>68</v>
      </c>
      <c r="H24" s="9" t="s">
        <v>69</v>
      </c>
      <c r="I24" s="12" t="s">
        <v>70</v>
      </c>
    </row>
    <row r="25" spans="1:9" s="14" customFormat="1" ht="22.5" customHeight="1" x14ac:dyDescent="0.25">
      <c r="A25" s="31" t="s">
        <v>206</v>
      </c>
      <c r="B25" s="8" t="s">
        <v>171</v>
      </c>
      <c r="C25" s="3">
        <v>16</v>
      </c>
      <c r="D25" s="3">
        <v>23</v>
      </c>
      <c r="E25" s="31">
        <f t="shared" si="0"/>
        <v>39</v>
      </c>
      <c r="F25" s="3">
        <v>64</v>
      </c>
      <c r="G25" s="7" t="s">
        <v>139</v>
      </c>
      <c r="H25" s="9" t="s">
        <v>172</v>
      </c>
      <c r="I25" s="12" t="s">
        <v>173</v>
      </c>
    </row>
  </sheetData>
  <sortState ref="A3:J25">
    <sortCondition descending="1" ref="E3:E25"/>
  </sortState>
  <mergeCells count="1">
    <mergeCell ref="A1:I1"/>
  </mergeCells>
  <printOptions horizontalCentered="1"/>
  <pageMargins left="0.19685039370078741" right="0.11811023622047245" top="0.19685039370078741" bottom="0.35433070866141736" header="0.31496062992125984" footer="0.31496062992125984"/>
  <pageSetup paperSize="9" orientation="landscape" useFirstPageNumber="1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I21"/>
  <sheetViews>
    <sheetView workbookViewId="0">
      <selection sqref="A1:I1"/>
    </sheetView>
  </sheetViews>
  <sheetFormatPr defaultRowHeight="15" x14ac:dyDescent="0.25"/>
  <cols>
    <col min="1" max="1" width="5" style="26" customWidth="1"/>
    <col min="2" max="2" width="19.85546875" style="14" bestFit="1" customWidth="1"/>
    <col min="3" max="4" width="6.28515625" style="26" customWidth="1"/>
    <col min="5" max="5" width="4.85546875" style="29" bestFit="1" customWidth="1"/>
    <col min="6" max="6" width="6.5703125" style="14" customWidth="1"/>
    <col min="7" max="7" width="12.5703125" style="14" bestFit="1" customWidth="1"/>
    <col min="8" max="8" width="28" style="14" customWidth="1"/>
    <col min="9" max="9" width="44.7109375" style="14" customWidth="1"/>
    <col min="10" max="16384" width="9.140625" style="14"/>
  </cols>
  <sheetData>
    <row r="1" spans="1:9" ht="24.75" customHeight="1" x14ac:dyDescent="0.25">
      <c r="A1" s="38" t="s">
        <v>210</v>
      </c>
      <c r="B1" s="38"/>
      <c r="C1" s="38"/>
      <c r="D1" s="38"/>
      <c r="E1" s="38"/>
      <c r="F1" s="38"/>
      <c r="G1" s="38"/>
      <c r="H1" s="38"/>
      <c r="I1" s="38"/>
    </row>
    <row r="2" spans="1:9" s="24" customFormat="1" ht="26.25" customHeight="1" x14ac:dyDescent="0.25">
      <c r="A2" s="17" t="s">
        <v>188</v>
      </c>
      <c r="B2" s="18" t="s">
        <v>0</v>
      </c>
      <c r="C2" s="18" t="s">
        <v>187</v>
      </c>
      <c r="D2" s="18" t="s">
        <v>186</v>
      </c>
      <c r="E2" s="18" t="s">
        <v>190</v>
      </c>
      <c r="F2" s="18" t="s">
        <v>189</v>
      </c>
      <c r="G2" s="18" t="s">
        <v>1</v>
      </c>
      <c r="H2" s="18" t="s">
        <v>2</v>
      </c>
      <c r="I2" s="18" t="s">
        <v>3</v>
      </c>
    </row>
    <row r="3" spans="1:9" s="25" customFormat="1" ht="22.5" customHeight="1" x14ac:dyDescent="0.25">
      <c r="A3" s="30" t="s">
        <v>207</v>
      </c>
      <c r="B3" s="9" t="s">
        <v>17</v>
      </c>
      <c r="C3" s="11">
        <v>44</v>
      </c>
      <c r="D3" s="11">
        <v>45</v>
      </c>
      <c r="E3" s="30">
        <f t="shared" ref="E3:E21" si="0">SUM(C3:D3)</f>
        <v>89</v>
      </c>
      <c r="F3" s="11">
        <v>73</v>
      </c>
      <c r="G3" s="12" t="s">
        <v>9</v>
      </c>
      <c r="H3" s="9" t="s">
        <v>10</v>
      </c>
      <c r="I3" s="12" t="s">
        <v>11</v>
      </c>
    </row>
    <row r="4" spans="1:9" s="25" customFormat="1" ht="22.5" customHeight="1" x14ac:dyDescent="0.25">
      <c r="A4" s="30" t="s">
        <v>191</v>
      </c>
      <c r="B4" s="9" t="s">
        <v>4</v>
      </c>
      <c r="C4" s="11">
        <v>33</v>
      </c>
      <c r="D4" s="11">
        <v>43</v>
      </c>
      <c r="E4" s="30">
        <f t="shared" si="0"/>
        <v>76</v>
      </c>
      <c r="F4" s="11">
        <v>79</v>
      </c>
      <c r="G4" s="12" t="s">
        <v>5</v>
      </c>
      <c r="H4" s="9" t="s">
        <v>6</v>
      </c>
      <c r="I4" s="12" t="s">
        <v>7</v>
      </c>
    </row>
    <row r="5" spans="1:9" s="25" customFormat="1" ht="22.5" customHeight="1" x14ac:dyDescent="0.25">
      <c r="A5" s="30" t="s">
        <v>191</v>
      </c>
      <c r="B5" s="9" t="s">
        <v>16</v>
      </c>
      <c r="C5" s="11">
        <v>36</v>
      </c>
      <c r="D5" s="11">
        <v>40</v>
      </c>
      <c r="E5" s="30">
        <f t="shared" si="0"/>
        <v>76</v>
      </c>
      <c r="F5" s="11">
        <v>74</v>
      </c>
      <c r="G5" s="12" t="s">
        <v>13</v>
      </c>
      <c r="H5" s="9" t="s">
        <v>14</v>
      </c>
      <c r="I5" s="12" t="s">
        <v>15</v>
      </c>
    </row>
    <row r="6" spans="1:9" s="25" customFormat="1" ht="22.5" customHeight="1" x14ac:dyDescent="0.25">
      <c r="A6" s="30" t="s">
        <v>192</v>
      </c>
      <c r="B6" s="9" t="s">
        <v>49</v>
      </c>
      <c r="C6" s="11">
        <v>34</v>
      </c>
      <c r="D6" s="11">
        <v>40</v>
      </c>
      <c r="E6" s="30">
        <f t="shared" si="0"/>
        <v>74</v>
      </c>
      <c r="F6" s="11">
        <v>65</v>
      </c>
      <c r="G6" s="12" t="s">
        <v>9</v>
      </c>
      <c r="H6" s="9" t="s">
        <v>10</v>
      </c>
      <c r="I6" s="12" t="s">
        <v>11</v>
      </c>
    </row>
    <row r="7" spans="1:9" s="25" customFormat="1" ht="22.5" customHeight="1" x14ac:dyDescent="0.25">
      <c r="A7" s="30" t="s">
        <v>193</v>
      </c>
      <c r="B7" s="9" t="s">
        <v>32</v>
      </c>
      <c r="C7" s="11">
        <v>33</v>
      </c>
      <c r="D7" s="11">
        <v>39</v>
      </c>
      <c r="E7" s="30">
        <f t="shared" si="0"/>
        <v>72</v>
      </c>
      <c r="F7" s="11">
        <v>68</v>
      </c>
      <c r="G7" s="9" t="s">
        <v>33</v>
      </c>
      <c r="H7" s="9" t="s">
        <v>34</v>
      </c>
      <c r="I7" s="12" t="s">
        <v>35</v>
      </c>
    </row>
    <row r="8" spans="1:9" s="25" customFormat="1" ht="22.5" customHeight="1" x14ac:dyDescent="0.25">
      <c r="A8" s="30" t="s">
        <v>194</v>
      </c>
      <c r="B8" s="9" t="s">
        <v>48</v>
      </c>
      <c r="C8" s="11">
        <v>30</v>
      </c>
      <c r="D8" s="11">
        <v>41</v>
      </c>
      <c r="E8" s="30">
        <f t="shared" si="0"/>
        <v>71</v>
      </c>
      <c r="F8" s="11">
        <v>65</v>
      </c>
      <c r="G8" s="12" t="s">
        <v>9</v>
      </c>
      <c r="H8" s="9" t="s">
        <v>10</v>
      </c>
      <c r="I8" s="12" t="s">
        <v>11</v>
      </c>
    </row>
    <row r="9" spans="1:9" s="25" customFormat="1" ht="22.5" customHeight="1" x14ac:dyDescent="0.25">
      <c r="A9" s="30" t="s">
        <v>195</v>
      </c>
      <c r="B9" s="9" t="s">
        <v>31</v>
      </c>
      <c r="C9" s="11">
        <v>30</v>
      </c>
      <c r="D9" s="11">
        <v>40</v>
      </c>
      <c r="E9" s="30">
        <f t="shared" si="0"/>
        <v>70</v>
      </c>
      <c r="F9" s="11">
        <v>68</v>
      </c>
      <c r="G9" s="12" t="s">
        <v>9</v>
      </c>
      <c r="H9" s="9" t="s">
        <v>10</v>
      </c>
      <c r="I9" s="12" t="s">
        <v>11</v>
      </c>
    </row>
    <row r="10" spans="1:9" s="25" customFormat="1" ht="22.5" customHeight="1" x14ac:dyDescent="0.25">
      <c r="A10" s="30" t="s">
        <v>195</v>
      </c>
      <c r="B10" s="9" t="s">
        <v>21</v>
      </c>
      <c r="C10" s="11">
        <v>29</v>
      </c>
      <c r="D10" s="11">
        <v>41</v>
      </c>
      <c r="E10" s="30">
        <f t="shared" si="0"/>
        <v>70</v>
      </c>
      <c r="F10" s="11">
        <v>70</v>
      </c>
      <c r="G10" s="12" t="s">
        <v>9</v>
      </c>
      <c r="H10" s="9" t="s">
        <v>10</v>
      </c>
      <c r="I10" s="12" t="s">
        <v>11</v>
      </c>
    </row>
    <row r="11" spans="1:9" s="25" customFormat="1" ht="22.5" customHeight="1" x14ac:dyDescent="0.25">
      <c r="A11" s="30" t="s">
        <v>196</v>
      </c>
      <c r="B11" s="9" t="s">
        <v>46</v>
      </c>
      <c r="C11" s="11">
        <v>29</v>
      </c>
      <c r="D11" s="11">
        <v>40</v>
      </c>
      <c r="E11" s="30">
        <f t="shared" si="0"/>
        <v>69</v>
      </c>
      <c r="F11" s="11">
        <v>65</v>
      </c>
      <c r="G11" s="12" t="s">
        <v>9</v>
      </c>
      <c r="H11" s="9" t="s">
        <v>47</v>
      </c>
      <c r="I11" s="12" t="s">
        <v>11</v>
      </c>
    </row>
    <row r="12" spans="1:9" s="25" customFormat="1" ht="22.5" customHeight="1" x14ac:dyDescent="0.25">
      <c r="A12" s="30" t="s">
        <v>197</v>
      </c>
      <c r="B12" s="9" t="s">
        <v>22</v>
      </c>
      <c r="C12" s="11">
        <v>28</v>
      </c>
      <c r="D12" s="11">
        <v>40</v>
      </c>
      <c r="E12" s="30">
        <f t="shared" si="0"/>
        <v>68</v>
      </c>
      <c r="F12" s="11">
        <v>69</v>
      </c>
      <c r="G12" s="12" t="s">
        <v>9</v>
      </c>
      <c r="H12" s="9" t="s">
        <v>10</v>
      </c>
      <c r="I12" s="12" t="s">
        <v>11</v>
      </c>
    </row>
    <row r="13" spans="1:9" s="25" customFormat="1" ht="22.5" customHeight="1" x14ac:dyDescent="0.25">
      <c r="A13" s="30" t="s">
        <v>198</v>
      </c>
      <c r="B13" s="9" t="s">
        <v>20</v>
      </c>
      <c r="C13" s="11">
        <v>29</v>
      </c>
      <c r="D13" s="11">
        <v>38</v>
      </c>
      <c r="E13" s="30">
        <f t="shared" si="0"/>
        <v>67</v>
      </c>
      <c r="F13" s="11">
        <v>71</v>
      </c>
      <c r="G13" s="12" t="s">
        <v>9</v>
      </c>
      <c r="H13" s="9" t="s">
        <v>19</v>
      </c>
      <c r="I13" s="12" t="s">
        <v>11</v>
      </c>
    </row>
    <row r="14" spans="1:9" s="25" customFormat="1" ht="22.5" customHeight="1" x14ac:dyDescent="0.25">
      <c r="A14" s="30" t="s">
        <v>199</v>
      </c>
      <c r="B14" s="9" t="s">
        <v>12</v>
      </c>
      <c r="C14" s="11">
        <v>28</v>
      </c>
      <c r="D14" s="11">
        <v>36</v>
      </c>
      <c r="E14" s="30">
        <f t="shared" si="0"/>
        <v>64</v>
      </c>
      <c r="F14" s="11">
        <v>77</v>
      </c>
      <c r="G14" s="12" t="s">
        <v>13</v>
      </c>
      <c r="H14" s="9" t="s">
        <v>14</v>
      </c>
      <c r="I14" s="12" t="s">
        <v>15</v>
      </c>
    </row>
    <row r="15" spans="1:9" s="25" customFormat="1" ht="22.5" customHeight="1" x14ac:dyDescent="0.25">
      <c r="A15" s="30" t="s">
        <v>200</v>
      </c>
      <c r="B15" s="16" t="s">
        <v>23</v>
      </c>
      <c r="C15" s="10">
        <v>30</v>
      </c>
      <c r="D15" s="10">
        <v>33</v>
      </c>
      <c r="E15" s="30">
        <f t="shared" si="0"/>
        <v>63</v>
      </c>
      <c r="F15" s="10">
        <v>68</v>
      </c>
      <c r="G15" s="15" t="s">
        <v>24</v>
      </c>
      <c r="H15" s="16" t="s">
        <v>25</v>
      </c>
      <c r="I15" s="12" t="s">
        <v>26</v>
      </c>
    </row>
    <row r="16" spans="1:9" s="25" customFormat="1" ht="22.5" customHeight="1" x14ac:dyDescent="0.25">
      <c r="A16" s="30" t="s">
        <v>201</v>
      </c>
      <c r="B16" s="9" t="s">
        <v>18</v>
      </c>
      <c r="C16" s="11">
        <v>31</v>
      </c>
      <c r="D16" s="11">
        <v>31</v>
      </c>
      <c r="E16" s="30">
        <f t="shared" si="0"/>
        <v>62</v>
      </c>
      <c r="F16" s="11">
        <v>72</v>
      </c>
      <c r="G16" s="12" t="s">
        <v>9</v>
      </c>
      <c r="H16" s="9" t="s">
        <v>19</v>
      </c>
      <c r="I16" s="12" t="s">
        <v>11</v>
      </c>
    </row>
    <row r="17" spans="1:9" s="25" customFormat="1" ht="22.5" customHeight="1" x14ac:dyDescent="0.25">
      <c r="A17" s="30" t="s">
        <v>201</v>
      </c>
      <c r="B17" s="9" t="s">
        <v>40</v>
      </c>
      <c r="C17" s="11">
        <v>30</v>
      </c>
      <c r="D17" s="11">
        <v>32</v>
      </c>
      <c r="E17" s="30">
        <f t="shared" si="0"/>
        <v>62</v>
      </c>
      <c r="F17" s="11">
        <v>67</v>
      </c>
      <c r="G17" s="12" t="s">
        <v>41</v>
      </c>
      <c r="H17" s="9" t="s">
        <v>42</v>
      </c>
      <c r="I17" s="12" t="s">
        <v>43</v>
      </c>
    </row>
    <row r="18" spans="1:9" s="25" customFormat="1" ht="22.5" customHeight="1" x14ac:dyDescent="0.25">
      <c r="A18" s="30" t="s">
        <v>202</v>
      </c>
      <c r="B18" s="9" t="s">
        <v>44</v>
      </c>
      <c r="C18" s="11">
        <v>22</v>
      </c>
      <c r="D18" s="11">
        <v>38</v>
      </c>
      <c r="E18" s="30">
        <f t="shared" si="0"/>
        <v>60</v>
      </c>
      <c r="F18" s="11">
        <v>66</v>
      </c>
      <c r="G18" s="12" t="s">
        <v>37</v>
      </c>
      <c r="H18" s="9" t="s">
        <v>45</v>
      </c>
      <c r="I18" s="12" t="s">
        <v>101</v>
      </c>
    </row>
    <row r="19" spans="1:9" s="25" customFormat="1" ht="22.5" customHeight="1" x14ac:dyDescent="0.25">
      <c r="A19" s="30" t="s">
        <v>203</v>
      </c>
      <c r="B19" s="9" t="s">
        <v>8</v>
      </c>
      <c r="C19" s="11">
        <v>24</v>
      </c>
      <c r="D19" s="11">
        <v>35</v>
      </c>
      <c r="E19" s="30">
        <f t="shared" si="0"/>
        <v>59</v>
      </c>
      <c r="F19" s="11">
        <v>79</v>
      </c>
      <c r="G19" s="12" t="s">
        <v>9</v>
      </c>
      <c r="H19" s="9" t="s">
        <v>10</v>
      </c>
      <c r="I19" s="12" t="s">
        <v>11</v>
      </c>
    </row>
    <row r="20" spans="1:9" s="25" customFormat="1" ht="22.5" customHeight="1" x14ac:dyDescent="0.25">
      <c r="A20" s="30" t="s">
        <v>204</v>
      </c>
      <c r="B20" s="9" t="s">
        <v>27</v>
      </c>
      <c r="C20" s="11">
        <v>34</v>
      </c>
      <c r="D20" s="11">
        <v>23</v>
      </c>
      <c r="E20" s="30">
        <f t="shared" si="0"/>
        <v>57</v>
      </c>
      <c r="F20" s="11">
        <v>68</v>
      </c>
      <c r="G20" s="12" t="s">
        <v>28</v>
      </c>
      <c r="H20" s="9" t="s">
        <v>29</v>
      </c>
      <c r="I20" s="12" t="s">
        <v>30</v>
      </c>
    </row>
    <row r="21" spans="1:9" s="25" customFormat="1" ht="22.5" customHeight="1" x14ac:dyDescent="0.25">
      <c r="A21" s="30" t="s">
        <v>205</v>
      </c>
      <c r="B21" s="9" t="s">
        <v>36</v>
      </c>
      <c r="C21" s="11">
        <v>23</v>
      </c>
      <c r="D21" s="11">
        <v>28</v>
      </c>
      <c r="E21" s="30">
        <f t="shared" si="0"/>
        <v>51</v>
      </c>
      <c r="F21" s="11">
        <v>67</v>
      </c>
      <c r="G21" s="12" t="s">
        <v>37</v>
      </c>
      <c r="H21" s="9" t="s">
        <v>38</v>
      </c>
      <c r="I21" s="12" t="s">
        <v>39</v>
      </c>
    </row>
  </sheetData>
  <sortState ref="A3:J21">
    <sortCondition descending="1" ref="E3:E21"/>
  </sortState>
  <mergeCells count="1">
    <mergeCell ref="A1:I1"/>
  </mergeCells>
  <printOptions horizontalCentered="1" verticalCentered="1"/>
  <pageMargins left="0.19685039370078741" right="0.11811023622047245" top="0.15748031496062992" bottom="0.15748031496062992" header="0.31496062992125984" footer="0.31496062992125984"/>
  <pageSetup paperSize="9" orientation="landscape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N22"/>
  <sheetViews>
    <sheetView zoomScaleNormal="100" workbookViewId="0">
      <selection activeCell="H10" sqref="H10"/>
    </sheetView>
  </sheetViews>
  <sheetFormatPr defaultRowHeight="15" x14ac:dyDescent="0.25"/>
  <cols>
    <col min="1" max="1" width="4.42578125" style="14" bestFit="1" customWidth="1"/>
    <col min="2" max="2" width="20.140625" style="14" bestFit="1" customWidth="1"/>
    <col min="3" max="3" width="6.42578125" style="26" customWidth="1"/>
    <col min="4" max="4" width="6.140625" style="26" customWidth="1"/>
    <col min="5" max="5" width="4.85546875" style="26" bestFit="1" customWidth="1"/>
    <col min="6" max="6" width="6.42578125" style="24" customWidth="1"/>
    <col min="7" max="7" width="11" style="14" bestFit="1" customWidth="1"/>
    <col min="8" max="8" width="28.5703125" style="22" customWidth="1"/>
    <col min="9" max="9" width="48.42578125" style="22" customWidth="1"/>
    <col min="10" max="16384" width="9.140625" style="14"/>
  </cols>
  <sheetData>
    <row r="1" spans="1:11" ht="27" customHeight="1" x14ac:dyDescent="0.25">
      <c r="A1" s="39" t="s">
        <v>211</v>
      </c>
      <c r="B1" s="39"/>
      <c r="C1" s="39"/>
      <c r="D1" s="39"/>
      <c r="E1" s="39"/>
      <c r="F1" s="39"/>
      <c r="G1" s="39"/>
      <c r="H1" s="39"/>
      <c r="I1" s="39"/>
    </row>
    <row r="2" spans="1:11" s="20" customFormat="1" ht="26.25" customHeight="1" x14ac:dyDescent="0.25">
      <c r="A2" s="17" t="s">
        <v>188</v>
      </c>
      <c r="B2" s="18" t="s">
        <v>0</v>
      </c>
      <c r="C2" s="18" t="s">
        <v>187</v>
      </c>
      <c r="D2" s="18" t="s">
        <v>186</v>
      </c>
      <c r="E2" s="18" t="s">
        <v>190</v>
      </c>
      <c r="F2" s="18" t="s">
        <v>189</v>
      </c>
      <c r="G2" s="18" t="s">
        <v>1</v>
      </c>
      <c r="H2" s="18" t="s">
        <v>2</v>
      </c>
      <c r="I2" s="18" t="s">
        <v>3</v>
      </c>
    </row>
    <row r="3" spans="1:11" s="1" customFormat="1" ht="22.5" customHeight="1" x14ac:dyDescent="0.25">
      <c r="A3" s="31" t="s">
        <v>207</v>
      </c>
      <c r="B3" s="4" t="s">
        <v>50</v>
      </c>
      <c r="C3" s="5">
        <v>47</v>
      </c>
      <c r="D3" s="5">
        <v>45</v>
      </c>
      <c r="E3" s="31">
        <f t="shared" ref="E3:E22" si="0">SUM(C3:D3)</f>
        <v>92</v>
      </c>
      <c r="F3" s="5">
        <v>98</v>
      </c>
      <c r="G3" s="6" t="s">
        <v>24</v>
      </c>
      <c r="H3" s="16" t="s">
        <v>25</v>
      </c>
      <c r="I3" s="12" t="s">
        <v>26</v>
      </c>
    </row>
    <row r="4" spans="1:11" s="1" customFormat="1" ht="22.5" customHeight="1" x14ac:dyDescent="0.25">
      <c r="A4" s="31" t="s">
        <v>191</v>
      </c>
      <c r="B4" s="8" t="s">
        <v>62</v>
      </c>
      <c r="C4" s="3">
        <v>48</v>
      </c>
      <c r="D4" s="3">
        <v>43</v>
      </c>
      <c r="E4" s="31">
        <f t="shared" si="0"/>
        <v>91</v>
      </c>
      <c r="F4" s="5">
        <v>94</v>
      </c>
      <c r="G4" s="7" t="s">
        <v>63</v>
      </c>
      <c r="H4" s="9" t="s">
        <v>64</v>
      </c>
      <c r="I4" s="12" t="s">
        <v>65</v>
      </c>
    </row>
    <row r="5" spans="1:11" s="1" customFormat="1" ht="22.5" customHeight="1" x14ac:dyDescent="0.25">
      <c r="A5" s="31" t="s">
        <v>192</v>
      </c>
      <c r="B5" s="8" t="s">
        <v>66</v>
      </c>
      <c r="C5" s="3">
        <v>49</v>
      </c>
      <c r="D5" s="3">
        <v>41</v>
      </c>
      <c r="E5" s="31">
        <f t="shared" si="0"/>
        <v>90</v>
      </c>
      <c r="F5" s="5">
        <v>93</v>
      </c>
      <c r="G5" s="7" t="s">
        <v>63</v>
      </c>
      <c r="H5" s="9" t="s">
        <v>64</v>
      </c>
      <c r="I5" s="12" t="s">
        <v>65</v>
      </c>
    </row>
    <row r="6" spans="1:11" s="1" customFormat="1" ht="22.5" customHeight="1" x14ac:dyDescent="0.25">
      <c r="A6" s="31" t="s">
        <v>193</v>
      </c>
      <c r="B6" s="8" t="s">
        <v>85</v>
      </c>
      <c r="C6" s="3">
        <v>46</v>
      </c>
      <c r="D6" s="3">
        <v>42</v>
      </c>
      <c r="E6" s="31">
        <f t="shared" si="0"/>
        <v>88</v>
      </c>
      <c r="F6" s="5">
        <v>90</v>
      </c>
      <c r="G6" s="7" t="s">
        <v>86</v>
      </c>
      <c r="H6" s="9" t="s">
        <v>87</v>
      </c>
      <c r="I6" s="12" t="s">
        <v>88</v>
      </c>
    </row>
    <row r="7" spans="1:11" s="1" customFormat="1" ht="22.5" customHeight="1" x14ac:dyDescent="0.25">
      <c r="A7" s="31" t="s">
        <v>194</v>
      </c>
      <c r="B7" s="8" t="s">
        <v>58</v>
      </c>
      <c r="C7" s="3">
        <v>46</v>
      </c>
      <c r="D7" s="3">
        <v>41</v>
      </c>
      <c r="E7" s="31">
        <f t="shared" si="0"/>
        <v>87</v>
      </c>
      <c r="F7" s="5">
        <v>94</v>
      </c>
      <c r="G7" s="7" t="s">
        <v>59</v>
      </c>
      <c r="H7" s="9" t="s">
        <v>60</v>
      </c>
      <c r="I7" s="12" t="s">
        <v>61</v>
      </c>
    </row>
    <row r="8" spans="1:11" s="1" customFormat="1" ht="22.5" customHeight="1" x14ac:dyDescent="0.25">
      <c r="A8" s="31" t="s">
        <v>195</v>
      </c>
      <c r="B8" s="4" t="s">
        <v>51</v>
      </c>
      <c r="C8" s="5">
        <v>44</v>
      </c>
      <c r="D8" s="5">
        <v>42</v>
      </c>
      <c r="E8" s="31">
        <f t="shared" si="0"/>
        <v>86</v>
      </c>
      <c r="F8" s="5">
        <v>96</v>
      </c>
      <c r="G8" s="6" t="s">
        <v>24</v>
      </c>
      <c r="H8" s="16" t="s">
        <v>52</v>
      </c>
      <c r="I8" s="12" t="s">
        <v>26</v>
      </c>
    </row>
    <row r="9" spans="1:11" s="1" customFormat="1" ht="22.5" customHeight="1" x14ac:dyDescent="0.25">
      <c r="A9" s="31" t="s">
        <v>196</v>
      </c>
      <c r="B9" s="4" t="s">
        <v>75</v>
      </c>
      <c r="C9" s="5">
        <v>43</v>
      </c>
      <c r="D9" s="5">
        <v>40</v>
      </c>
      <c r="E9" s="31">
        <f t="shared" si="0"/>
        <v>83</v>
      </c>
      <c r="F9" s="5">
        <v>92</v>
      </c>
      <c r="G9" s="6" t="s">
        <v>24</v>
      </c>
      <c r="H9" s="16" t="s">
        <v>25</v>
      </c>
      <c r="I9" s="12" t="s">
        <v>26</v>
      </c>
    </row>
    <row r="10" spans="1:11" s="1" customFormat="1" ht="22.5" customHeight="1" x14ac:dyDescent="0.25">
      <c r="A10" s="31" t="s">
        <v>196</v>
      </c>
      <c r="B10" s="8" t="s">
        <v>83</v>
      </c>
      <c r="C10" s="3">
        <v>44</v>
      </c>
      <c r="D10" s="3">
        <v>39</v>
      </c>
      <c r="E10" s="31">
        <f t="shared" si="0"/>
        <v>83</v>
      </c>
      <c r="F10" s="5">
        <v>91</v>
      </c>
      <c r="G10" s="8" t="s">
        <v>33</v>
      </c>
      <c r="H10" s="9" t="s">
        <v>34</v>
      </c>
      <c r="I10" s="12" t="s">
        <v>35</v>
      </c>
    </row>
    <row r="11" spans="1:11" s="1" customFormat="1" ht="22.5" customHeight="1" x14ac:dyDescent="0.25">
      <c r="A11" s="31" t="s">
        <v>196</v>
      </c>
      <c r="B11" s="8" t="s">
        <v>95</v>
      </c>
      <c r="C11" s="3">
        <v>47</v>
      </c>
      <c r="D11" s="3">
        <v>36</v>
      </c>
      <c r="E11" s="31">
        <f t="shared" si="0"/>
        <v>83</v>
      </c>
      <c r="F11" s="5">
        <v>89</v>
      </c>
      <c r="G11" s="7" t="s">
        <v>9</v>
      </c>
      <c r="H11" s="9" t="s">
        <v>19</v>
      </c>
      <c r="I11" s="12" t="s">
        <v>11</v>
      </c>
    </row>
    <row r="12" spans="1:11" s="1" customFormat="1" ht="22.5" customHeight="1" x14ac:dyDescent="0.25">
      <c r="A12" s="31" t="s">
        <v>196</v>
      </c>
      <c r="B12" s="8" t="s">
        <v>53</v>
      </c>
      <c r="C12" s="3">
        <v>44</v>
      </c>
      <c r="D12" s="3">
        <v>39</v>
      </c>
      <c r="E12" s="31">
        <f t="shared" si="0"/>
        <v>83</v>
      </c>
      <c r="F12" s="5">
        <v>95</v>
      </c>
      <c r="G12" s="7" t="s">
        <v>37</v>
      </c>
      <c r="H12" s="9" t="s">
        <v>54</v>
      </c>
      <c r="I12" s="12" t="s">
        <v>39</v>
      </c>
    </row>
    <row r="13" spans="1:11" s="1" customFormat="1" ht="22.5" customHeight="1" x14ac:dyDescent="0.25">
      <c r="A13" s="31" t="s">
        <v>197</v>
      </c>
      <c r="B13" s="8" t="s">
        <v>84</v>
      </c>
      <c r="C13" s="3">
        <v>45</v>
      </c>
      <c r="D13" s="3">
        <v>37</v>
      </c>
      <c r="E13" s="31">
        <f t="shared" si="0"/>
        <v>82</v>
      </c>
      <c r="F13" s="5">
        <v>91</v>
      </c>
      <c r="G13" s="7" t="s">
        <v>63</v>
      </c>
      <c r="H13" s="9" t="s">
        <v>64</v>
      </c>
      <c r="I13" s="12" t="s">
        <v>65</v>
      </c>
    </row>
    <row r="14" spans="1:11" s="1" customFormat="1" ht="22.5" customHeight="1" x14ac:dyDescent="0.25">
      <c r="A14" s="31" t="s">
        <v>198</v>
      </c>
      <c r="B14" s="8" t="s">
        <v>92</v>
      </c>
      <c r="C14" s="3">
        <v>41</v>
      </c>
      <c r="D14" s="3">
        <v>40</v>
      </c>
      <c r="E14" s="31">
        <f t="shared" si="0"/>
        <v>81</v>
      </c>
      <c r="F14" s="5">
        <v>89</v>
      </c>
      <c r="G14" s="7" t="s">
        <v>5</v>
      </c>
      <c r="H14" s="9" t="s">
        <v>93</v>
      </c>
      <c r="I14" s="12" t="s">
        <v>94</v>
      </c>
    </row>
    <row r="15" spans="1:11" s="1" customFormat="1" ht="22.5" customHeight="1" x14ac:dyDescent="0.25">
      <c r="A15" s="31" t="s">
        <v>199</v>
      </c>
      <c r="B15" s="9" t="s">
        <v>91</v>
      </c>
      <c r="C15" s="11">
        <v>40</v>
      </c>
      <c r="D15" s="11">
        <v>38</v>
      </c>
      <c r="E15" s="31">
        <f t="shared" si="0"/>
        <v>78</v>
      </c>
      <c r="F15" s="10">
        <v>89</v>
      </c>
      <c r="G15" s="9" t="s">
        <v>33</v>
      </c>
      <c r="H15" s="9" t="s">
        <v>34</v>
      </c>
      <c r="I15" s="12" t="s">
        <v>35</v>
      </c>
      <c r="J15" s="2"/>
      <c r="K15" s="2"/>
    </row>
    <row r="16" spans="1:11" s="1" customFormat="1" ht="22.5" customHeight="1" x14ac:dyDescent="0.25">
      <c r="A16" s="31" t="s">
        <v>200</v>
      </c>
      <c r="B16" s="8" t="s">
        <v>71</v>
      </c>
      <c r="C16" s="3">
        <v>43</v>
      </c>
      <c r="D16" s="3">
        <v>34</v>
      </c>
      <c r="E16" s="31">
        <f t="shared" si="0"/>
        <v>77</v>
      </c>
      <c r="F16" s="5">
        <v>93</v>
      </c>
      <c r="G16" s="7" t="s">
        <v>72</v>
      </c>
      <c r="H16" s="9" t="s">
        <v>73</v>
      </c>
      <c r="I16" s="12" t="s">
        <v>74</v>
      </c>
    </row>
    <row r="17" spans="1:14" s="1" customFormat="1" ht="22.5" customHeight="1" x14ac:dyDescent="0.25">
      <c r="A17" s="31" t="s">
        <v>201</v>
      </c>
      <c r="B17" s="8" t="s">
        <v>96</v>
      </c>
      <c r="C17" s="3">
        <v>41</v>
      </c>
      <c r="D17" s="3">
        <v>35</v>
      </c>
      <c r="E17" s="31">
        <f t="shared" si="0"/>
        <v>76</v>
      </c>
      <c r="F17" s="5">
        <v>88</v>
      </c>
      <c r="G17" s="7" t="s">
        <v>97</v>
      </c>
      <c r="H17" s="9" t="s">
        <v>98</v>
      </c>
      <c r="I17" s="12" t="s">
        <v>99</v>
      </c>
      <c r="L17" s="2"/>
      <c r="M17" s="2"/>
      <c r="N17" s="2"/>
    </row>
    <row r="18" spans="1:14" s="1" customFormat="1" ht="22.5" customHeight="1" x14ac:dyDescent="0.25">
      <c r="A18" s="31" t="s">
        <v>201</v>
      </c>
      <c r="B18" s="8" t="s">
        <v>79</v>
      </c>
      <c r="C18" s="3">
        <v>40</v>
      </c>
      <c r="D18" s="3">
        <v>36</v>
      </c>
      <c r="E18" s="31">
        <f t="shared" si="0"/>
        <v>76</v>
      </c>
      <c r="F18" s="5">
        <v>91</v>
      </c>
      <c r="G18" s="7" t="s">
        <v>80</v>
      </c>
      <c r="H18" s="9" t="s">
        <v>81</v>
      </c>
      <c r="I18" s="12" t="s">
        <v>82</v>
      </c>
    </row>
    <row r="19" spans="1:14" s="1" customFormat="1" ht="22.5" customHeight="1" x14ac:dyDescent="0.25">
      <c r="A19" s="31" t="s">
        <v>202</v>
      </c>
      <c r="B19" s="8" t="s">
        <v>76</v>
      </c>
      <c r="C19" s="3">
        <v>38</v>
      </c>
      <c r="D19" s="3">
        <v>37</v>
      </c>
      <c r="E19" s="31">
        <f t="shared" si="0"/>
        <v>75</v>
      </c>
      <c r="F19" s="5">
        <v>91</v>
      </c>
      <c r="G19" s="7" t="s">
        <v>5</v>
      </c>
      <c r="H19" s="9" t="s">
        <v>77</v>
      </c>
      <c r="I19" s="12" t="s">
        <v>78</v>
      </c>
    </row>
    <row r="20" spans="1:14" s="1" customFormat="1" ht="22.5" customHeight="1" x14ac:dyDescent="0.25">
      <c r="A20" s="31" t="s">
        <v>203</v>
      </c>
      <c r="B20" s="8" t="s">
        <v>89</v>
      </c>
      <c r="C20" s="3">
        <v>36</v>
      </c>
      <c r="D20" s="3">
        <v>35</v>
      </c>
      <c r="E20" s="31">
        <f t="shared" si="0"/>
        <v>71</v>
      </c>
      <c r="F20" s="5">
        <v>90</v>
      </c>
      <c r="G20" s="7" t="s">
        <v>13</v>
      </c>
      <c r="H20" s="9" t="s">
        <v>90</v>
      </c>
      <c r="I20" s="12" t="s">
        <v>15</v>
      </c>
    </row>
    <row r="21" spans="1:14" s="1" customFormat="1" ht="22.5" customHeight="1" x14ac:dyDescent="0.25">
      <c r="A21" s="31" t="s">
        <v>203</v>
      </c>
      <c r="B21" s="8" t="s">
        <v>100</v>
      </c>
      <c r="C21" s="3">
        <v>44</v>
      </c>
      <c r="D21" s="3">
        <v>27</v>
      </c>
      <c r="E21" s="31">
        <f t="shared" si="0"/>
        <v>71</v>
      </c>
      <c r="F21" s="5">
        <v>88</v>
      </c>
      <c r="G21" s="7" t="s">
        <v>37</v>
      </c>
      <c r="H21" s="9" t="s">
        <v>45</v>
      </c>
      <c r="I21" s="12" t="s">
        <v>101</v>
      </c>
    </row>
    <row r="22" spans="1:14" s="1" customFormat="1" ht="22.5" customHeight="1" x14ac:dyDescent="0.25">
      <c r="A22" s="31" t="s">
        <v>204</v>
      </c>
      <c r="B22" s="8" t="s">
        <v>67</v>
      </c>
      <c r="C22" s="3">
        <v>35</v>
      </c>
      <c r="D22" s="3">
        <v>30</v>
      </c>
      <c r="E22" s="31">
        <f t="shared" si="0"/>
        <v>65</v>
      </c>
      <c r="F22" s="5">
        <v>93</v>
      </c>
      <c r="G22" s="7" t="s">
        <v>68</v>
      </c>
      <c r="H22" s="9" t="s">
        <v>69</v>
      </c>
      <c r="I22" s="12" t="s">
        <v>70</v>
      </c>
    </row>
  </sheetData>
  <sortState ref="A3:O22">
    <sortCondition descending="1" ref="E3:E22"/>
  </sortState>
  <mergeCells count="1">
    <mergeCell ref="A1:I1"/>
  </mergeCells>
  <printOptions horizontalCentered="1"/>
  <pageMargins left="0.19685039370078741" right="0.11811023622047245" top="0.15748031496062992" bottom="0.15748031496062992" header="0.31496062992125984" footer="0.31496062992125984"/>
  <pageSetup paperSize="9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4</vt:i4>
      </vt:variant>
    </vt:vector>
  </HeadingPairs>
  <TitlesOfParts>
    <vt:vector size="4" baseType="lpstr">
      <vt:lpstr>1A. kategória</vt:lpstr>
      <vt:lpstr>1B. kategória</vt:lpstr>
      <vt:lpstr>2. kategória</vt:lpstr>
      <vt:lpstr>3. kategória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Arday István</dc:creator>
  <cp:lastModifiedBy>Arday István</cp:lastModifiedBy>
  <cp:lastPrinted>2018-04-21T11:14:44Z</cp:lastPrinted>
  <dcterms:created xsi:type="dcterms:W3CDTF">2018-03-27T13:05:51Z</dcterms:created>
  <dcterms:modified xsi:type="dcterms:W3CDTF">2018-04-23T07:12:48Z</dcterms:modified>
</cp:coreProperties>
</file>